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510" activeTab="9"/>
  </bookViews>
  <sheets>
    <sheet name="Bjelovar" sheetId="1" r:id="rId1"/>
    <sheet name="Istra" sheetId="18" r:id="rId2"/>
    <sheet name="Karlovac" sheetId="17" r:id="rId3"/>
    <sheet name="Makarska" sheetId="16" r:id="rId4"/>
    <sheet name="Našice" sheetId="15" r:id="rId5"/>
    <sheet name="Osijek" sheetId="14" r:id="rId6"/>
    <sheet name="Popovača" sheetId="13" r:id="rId7"/>
    <sheet name="Rijeka" sheetId="12" r:id="rId8"/>
    <sheet name="Sesvete" sheetId="11" r:id="rId9"/>
    <sheet name="Slavonski Brod" sheetId="10" r:id="rId10"/>
    <sheet name="Split" sheetId="9" r:id="rId11"/>
    <sheet name="Velika Gorica" sheetId="8" r:id="rId12"/>
    <sheet name="Vinkovci" sheetId="19" r:id="rId13"/>
    <sheet name="Zadar" sheetId="7" r:id="rId14"/>
    <sheet name="Zagorje" sheetId="6" r:id="rId15"/>
    <sheet name="Zagreb 1" sheetId="5" r:id="rId16"/>
    <sheet name="Zagreb 2" sheetId="4" r:id="rId17"/>
    <sheet name="Zagreb 3" sheetId="3" r:id="rId18"/>
    <sheet name="Zaprešić" sheetId="2" r:id="rId19"/>
  </sheets>
  <definedNames>
    <definedName name="_xlnm._FilterDatabase" localSheetId="0" hidden="1">Bjelovar!$A$4:$J$11</definedName>
    <definedName name="_xlnm._FilterDatabase" localSheetId="6" hidden="1">Popovača!$A$4:$J$10</definedName>
    <definedName name="_xlnm._FilterDatabase" localSheetId="14" hidden="1">Zagorje!$A$4:$J$10</definedName>
    <definedName name="_xlnm._FilterDatabase" localSheetId="18" hidden="1">Zaprešić!$A$4:$J$9</definedName>
  </definedNames>
  <calcPr calcId="152511"/>
</workbook>
</file>

<file path=xl/calcChain.xml><?xml version="1.0" encoding="utf-8"?>
<calcChain xmlns="http://schemas.openxmlformats.org/spreadsheetml/2006/main">
  <c r="J21" i="2" l="1"/>
  <c r="I21" i="2"/>
  <c r="J16" i="2"/>
  <c r="I16" i="2"/>
  <c r="J22" i="2"/>
  <c r="I22" i="2"/>
  <c r="J20" i="2"/>
  <c r="I20" i="2"/>
  <c r="J19" i="2"/>
  <c r="I19" i="2"/>
  <c r="J15" i="2"/>
  <c r="I15" i="2"/>
  <c r="J18" i="2"/>
  <c r="I18" i="2"/>
  <c r="J17" i="2"/>
  <c r="I17" i="2"/>
  <c r="J23" i="2"/>
  <c r="I23" i="2"/>
  <c r="J19" i="3"/>
  <c r="I19" i="3"/>
  <c r="J20" i="3"/>
  <c r="I20" i="3"/>
  <c r="J21" i="3"/>
  <c r="I21" i="3"/>
  <c r="J22" i="3"/>
  <c r="I22" i="3"/>
  <c r="J23" i="3"/>
  <c r="I23" i="3"/>
  <c r="J25" i="3"/>
  <c r="I25" i="3"/>
  <c r="J24" i="3"/>
  <c r="I24" i="3"/>
  <c r="J20" i="4"/>
  <c r="I20" i="4"/>
  <c r="J15" i="4"/>
  <c r="I15" i="4"/>
  <c r="J19" i="4"/>
  <c r="I19" i="4"/>
  <c r="J17" i="4"/>
  <c r="I17" i="4"/>
  <c r="J16" i="4"/>
  <c r="I16" i="4"/>
  <c r="J14" i="4"/>
  <c r="I14" i="4"/>
  <c r="J18" i="4"/>
  <c r="I18" i="4"/>
  <c r="J23" i="5"/>
  <c r="I23" i="5"/>
  <c r="J21" i="5"/>
  <c r="I21" i="5"/>
  <c r="J17" i="5"/>
  <c r="I17" i="5"/>
  <c r="J18" i="5"/>
  <c r="I18" i="5"/>
  <c r="J22" i="5"/>
  <c r="I22" i="5"/>
  <c r="J24" i="5"/>
  <c r="I24" i="5"/>
  <c r="J19" i="5"/>
  <c r="I19" i="5"/>
  <c r="J16" i="5"/>
  <c r="I16" i="5"/>
  <c r="J20" i="5"/>
  <c r="I20" i="5"/>
  <c r="J23" i="6"/>
  <c r="I23" i="6"/>
  <c r="J27" i="6"/>
  <c r="I27" i="6"/>
  <c r="J19" i="6"/>
  <c r="I19" i="6"/>
  <c r="J26" i="6"/>
  <c r="I26" i="6"/>
  <c r="J20" i="6"/>
  <c r="I20" i="6"/>
  <c r="J22" i="6"/>
  <c r="I22" i="6"/>
  <c r="J24" i="6"/>
  <c r="I24" i="6"/>
  <c r="J21" i="6"/>
  <c r="I21" i="6"/>
  <c r="J25" i="6"/>
  <c r="I25" i="6"/>
  <c r="J18" i="6"/>
  <c r="I18" i="6"/>
  <c r="J16" i="6"/>
  <c r="I16" i="6"/>
  <c r="J17" i="6"/>
  <c r="I17" i="6"/>
  <c r="J22" i="7"/>
  <c r="I22" i="7"/>
  <c r="J27" i="7"/>
  <c r="I27" i="7"/>
  <c r="J18" i="7"/>
  <c r="I18" i="7"/>
  <c r="J26" i="7"/>
  <c r="I26" i="7"/>
  <c r="J23" i="7"/>
  <c r="I23" i="7"/>
  <c r="J29" i="7"/>
  <c r="I29" i="7"/>
  <c r="J24" i="7"/>
  <c r="I24" i="7"/>
  <c r="J21" i="7"/>
  <c r="I21" i="7"/>
  <c r="J20" i="7"/>
  <c r="I20" i="7"/>
  <c r="J19" i="7"/>
  <c r="I19" i="7"/>
  <c r="J28" i="7"/>
  <c r="I28" i="7"/>
  <c r="J25" i="7"/>
  <c r="I25" i="7"/>
  <c r="J19" i="19"/>
  <c r="I19" i="19"/>
  <c r="J18" i="19"/>
  <c r="I18" i="19"/>
  <c r="J16" i="19"/>
  <c r="I16" i="19"/>
  <c r="J14" i="19"/>
  <c r="I14" i="19"/>
  <c r="J17" i="19"/>
  <c r="I17" i="19"/>
  <c r="J15" i="19"/>
  <c r="I15" i="19"/>
  <c r="J20" i="19"/>
  <c r="I20" i="19"/>
  <c r="J21" i="9"/>
  <c r="I21" i="9"/>
  <c r="J18" i="9"/>
  <c r="I18" i="9"/>
  <c r="J23" i="9"/>
  <c r="I23" i="9"/>
  <c r="J26" i="9"/>
  <c r="I26" i="9"/>
  <c r="J25" i="9"/>
  <c r="I25" i="9"/>
  <c r="J20" i="9"/>
  <c r="I20" i="9"/>
  <c r="J22" i="9"/>
  <c r="I22" i="9"/>
  <c r="J19" i="9"/>
  <c r="I19" i="9"/>
  <c r="J24" i="9"/>
  <c r="I24" i="9"/>
  <c r="J15" i="8"/>
  <c r="I15" i="8"/>
  <c r="J21" i="8"/>
  <c r="I21" i="8"/>
  <c r="J22" i="8"/>
  <c r="I22" i="8"/>
  <c r="J14" i="8"/>
  <c r="I14" i="8"/>
  <c r="J17" i="8"/>
  <c r="I17" i="8"/>
  <c r="J19" i="8"/>
  <c r="I19" i="8"/>
  <c r="J20" i="8"/>
  <c r="I20" i="8"/>
  <c r="J18" i="8"/>
  <c r="I18" i="8"/>
  <c r="J16" i="8"/>
  <c r="I16" i="8"/>
  <c r="J22" i="10"/>
  <c r="I22" i="10"/>
  <c r="J25" i="10"/>
  <c r="I25" i="10"/>
  <c r="J21" i="10"/>
  <c r="I21" i="10"/>
  <c r="J18" i="10"/>
  <c r="I18" i="10"/>
  <c r="J20" i="10"/>
  <c r="I20" i="10"/>
  <c r="J24" i="10"/>
  <c r="I24" i="10"/>
  <c r="J23" i="10"/>
  <c r="I23" i="10"/>
  <c r="J19" i="10"/>
  <c r="I19" i="10"/>
  <c r="J13" i="11"/>
  <c r="I13" i="11"/>
  <c r="J16" i="11"/>
  <c r="I16" i="11"/>
  <c r="J20" i="11"/>
  <c r="I20" i="11"/>
  <c r="J14" i="11"/>
  <c r="I14" i="11"/>
  <c r="J19" i="11"/>
  <c r="I19" i="11"/>
  <c r="J17" i="11"/>
  <c r="I17" i="11"/>
  <c r="J18" i="11"/>
  <c r="I18" i="11"/>
  <c r="J15" i="11"/>
  <c r="I15" i="11"/>
  <c r="J19" i="12"/>
  <c r="I19" i="12"/>
  <c r="J24" i="12"/>
  <c r="I24" i="12"/>
  <c r="J22" i="12"/>
  <c r="I22" i="12"/>
  <c r="J25" i="12"/>
  <c r="I25" i="12"/>
  <c r="J33" i="12"/>
  <c r="I33" i="12"/>
  <c r="J27" i="12"/>
  <c r="I27" i="12"/>
  <c r="J31" i="12"/>
  <c r="I31" i="12"/>
  <c r="J20" i="12"/>
  <c r="I20" i="12"/>
  <c r="J26" i="12"/>
  <c r="I26" i="12"/>
  <c r="J18" i="12"/>
  <c r="I18" i="12"/>
  <c r="J32" i="12"/>
  <c r="I32" i="12"/>
  <c r="J21" i="12"/>
  <c r="I21" i="12"/>
  <c r="J28" i="12"/>
  <c r="I28" i="12"/>
  <c r="J23" i="12"/>
  <c r="I23" i="12"/>
  <c r="J30" i="12"/>
  <c r="I30" i="12"/>
  <c r="J29" i="12"/>
  <c r="I29" i="12"/>
  <c r="J16" i="13"/>
  <c r="I16" i="13"/>
  <c r="J24" i="13"/>
  <c r="I24" i="13"/>
  <c r="J22" i="13"/>
  <c r="I22" i="13"/>
  <c r="J23" i="13"/>
  <c r="I23" i="13"/>
  <c r="J25" i="13"/>
  <c r="I25" i="13"/>
  <c r="J18" i="13"/>
  <c r="I18" i="13"/>
  <c r="J21" i="13"/>
  <c r="I21" i="13"/>
  <c r="J20" i="13"/>
  <c r="I20" i="13"/>
  <c r="J17" i="13"/>
  <c r="I17" i="13"/>
  <c r="J19" i="13"/>
  <c r="I19" i="13"/>
  <c r="J20" i="14"/>
  <c r="I20" i="14"/>
  <c r="J29" i="14"/>
  <c r="I29" i="14"/>
  <c r="J27" i="14"/>
  <c r="I27" i="14"/>
  <c r="J28" i="14"/>
  <c r="I28" i="14"/>
  <c r="J19" i="14"/>
  <c r="I19" i="14"/>
  <c r="J23" i="14"/>
  <c r="I23" i="14"/>
  <c r="J22" i="14"/>
  <c r="I22" i="14"/>
  <c r="J25" i="14"/>
  <c r="I25" i="14"/>
  <c r="J21" i="14"/>
  <c r="I21" i="14"/>
  <c r="J30" i="14"/>
  <c r="I30" i="14"/>
  <c r="J24" i="14"/>
  <c r="I24" i="14"/>
  <c r="J18" i="14"/>
  <c r="I18" i="14"/>
  <c r="J26" i="14"/>
  <c r="I26" i="14"/>
  <c r="J31" i="14"/>
  <c r="I31" i="14"/>
  <c r="J18" i="15"/>
  <c r="I18" i="15"/>
  <c r="J14" i="15"/>
  <c r="I14" i="15"/>
  <c r="J21" i="15"/>
  <c r="I21" i="15"/>
  <c r="J15" i="15"/>
  <c r="I15" i="15"/>
  <c r="J13" i="15"/>
  <c r="I13" i="15"/>
  <c r="J20" i="15"/>
  <c r="I20" i="15"/>
  <c r="J19" i="15"/>
  <c r="I19" i="15"/>
  <c r="J12" i="15"/>
  <c r="I12" i="15"/>
  <c r="J17" i="15"/>
  <c r="I17" i="15"/>
  <c r="J16" i="15"/>
  <c r="I16" i="15"/>
  <c r="J22" i="15"/>
  <c r="I22" i="15"/>
  <c r="J21" i="16"/>
  <c r="I21" i="16"/>
  <c r="J17" i="16"/>
  <c r="I17" i="16"/>
  <c r="J19" i="16"/>
  <c r="I19" i="16"/>
  <c r="J22" i="16"/>
  <c r="I22" i="16"/>
  <c r="J16" i="16"/>
  <c r="I16" i="16"/>
  <c r="J18" i="16"/>
  <c r="I18" i="16"/>
  <c r="J15" i="16"/>
  <c r="I15" i="16"/>
  <c r="J20" i="16"/>
  <c r="I20" i="16"/>
  <c r="J14" i="17"/>
  <c r="I14" i="17"/>
  <c r="J15" i="17"/>
  <c r="I15" i="17"/>
  <c r="J17" i="17"/>
  <c r="I17" i="17"/>
  <c r="J16" i="17"/>
  <c r="I16" i="17"/>
  <c r="J19" i="17"/>
  <c r="I19" i="17"/>
  <c r="J13" i="17"/>
  <c r="I13" i="17"/>
  <c r="J21" i="17"/>
  <c r="I21" i="17"/>
  <c r="J18" i="17"/>
  <c r="I18" i="17"/>
  <c r="J20" i="17"/>
  <c r="I20" i="17"/>
  <c r="J21" i="18"/>
  <c r="I21" i="18"/>
  <c r="J17" i="18"/>
  <c r="I17" i="18"/>
  <c r="J18" i="18"/>
  <c r="I18" i="18"/>
  <c r="J19" i="18"/>
  <c r="I19" i="18"/>
  <c r="J22" i="18"/>
  <c r="I22" i="18"/>
  <c r="J20" i="18"/>
  <c r="I20" i="18"/>
  <c r="J23" i="18"/>
  <c r="I23" i="18"/>
  <c r="J24" i="18"/>
  <c r="I24" i="18"/>
  <c r="J25" i="1"/>
  <c r="I25" i="1"/>
  <c r="J21" i="1"/>
  <c r="I21" i="1"/>
  <c r="J22" i="1"/>
  <c r="I22" i="1"/>
  <c r="J23" i="1"/>
  <c r="I23" i="1"/>
  <c r="J19" i="1"/>
  <c r="I19" i="1"/>
  <c r="J20" i="1"/>
  <c r="I20" i="1"/>
  <c r="J18" i="1"/>
  <c r="I18" i="1"/>
  <c r="J24" i="1"/>
  <c r="I24" i="1"/>
  <c r="J26" i="1"/>
  <c r="I26" i="1"/>
  <c r="J6" i="2"/>
  <c r="I6" i="2"/>
  <c r="J8" i="2"/>
  <c r="I8" i="2"/>
  <c r="J9" i="2"/>
  <c r="I9" i="2"/>
  <c r="J7" i="2"/>
  <c r="I7" i="2"/>
  <c r="J5" i="2"/>
  <c r="I5" i="2"/>
  <c r="J5" i="3"/>
  <c r="I5" i="3"/>
  <c r="J6" i="3"/>
  <c r="I6" i="3"/>
  <c r="J12" i="3"/>
  <c r="I12" i="3"/>
  <c r="J8" i="3"/>
  <c r="I8" i="3"/>
  <c r="J7" i="3"/>
  <c r="I7" i="3"/>
  <c r="J11" i="3"/>
  <c r="I11" i="3"/>
  <c r="J10" i="3"/>
  <c r="I10" i="3"/>
  <c r="J13" i="3"/>
  <c r="I13" i="3"/>
  <c r="J9" i="3"/>
  <c r="I9" i="3"/>
  <c r="J7" i="4"/>
  <c r="I7" i="4"/>
  <c r="J6" i="4"/>
  <c r="I6" i="4"/>
  <c r="J8" i="4"/>
  <c r="I8" i="4"/>
  <c r="J5" i="4"/>
  <c r="I5" i="4"/>
  <c r="J6" i="5"/>
  <c r="I6" i="5"/>
  <c r="J9" i="5"/>
  <c r="I9" i="5"/>
  <c r="J8" i="5"/>
  <c r="I8" i="5"/>
  <c r="J5" i="5"/>
  <c r="I5" i="5"/>
  <c r="J10" i="5"/>
  <c r="I10" i="5"/>
  <c r="J7" i="5"/>
  <c r="I7" i="5"/>
  <c r="J9" i="6"/>
  <c r="I9" i="6"/>
  <c r="J10" i="6"/>
  <c r="I10" i="6"/>
  <c r="J7" i="6"/>
  <c r="I7" i="6"/>
  <c r="J8" i="6"/>
  <c r="I8" i="6"/>
  <c r="J5" i="6"/>
  <c r="I5" i="6"/>
  <c r="J6" i="6"/>
  <c r="I6" i="6"/>
  <c r="J5" i="7"/>
  <c r="I5" i="7"/>
  <c r="J9" i="7"/>
  <c r="I9" i="7"/>
  <c r="J7" i="7"/>
  <c r="I7" i="7"/>
  <c r="J12" i="7"/>
  <c r="I12" i="7"/>
  <c r="J6" i="7"/>
  <c r="I6" i="7"/>
  <c r="J8" i="7"/>
  <c r="I8" i="7"/>
  <c r="J10" i="7"/>
  <c r="I10" i="7"/>
  <c r="J11" i="7"/>
  <c r="I11" i="7"/>
  <c r="J7" i="19"/>
  <c r="I7" i="19"/>
  <c r="J5" i="19"/>
  <c r="I5" i="19"/>
  <c r="J8" i="19"/>
  <c r="I8" i="19"/>
  <c r="J6" i="19"/>
  <c r="I6" i="19"/>
  <c r="J5" i="8"/>
  <c r="I5" i="8"/>
  <c r="J7" i="8"/>
  <c r="I7" i="8"/>
  <c r="J6" i="8"/>
  <c r="I6" i="8"/>
  <c r="J8" i="8"/>
  <c r="I8" i="8"/>
  <c r="J12" i="9"/>
  <c r="I12" i="9"/>
  <c r="J7" i="9"/>
  <c r="I7" i="9"/>
  <c r="J8" i="9"/>
  <c r="I8" i="9"/>
  <c r="J10" i="9"/>
  <c r="I10" i="9"/>
  <c r="J11" i="9"/>
  <c r="I11" i="9"/>
  <c r="J9" i="9"/>
  <c r="I9" i="9"/>
  <c r="J6" i="9"/>
  <c r="I6" i="9"/>
  <c r="J5" i="9"/>
  <c r="I5" i="9"/>
  <c r="J11" i="10"/>
  <c r="I11" i="10"/>
  <c r="J9" i="10"/>
  <c r="I9" i="10"/>
  <c r="J10" i="10"/>
  <c r="I10" i="10"/>
  <c r="J5" i="10"/>
  <c r="I5" i="10"/>
  <c r="J8" i="10"/>
  <c r="I8" i="10"/>
  <c r="J12" i="10"/>
  <c r="I12" i="10"/>
  <c r="J7" i="10"/>
  <c r="I7" i="10"/>
  <c r="J6" i="10"/>
  <c r="I6" i="10"/>
  <c r="J5" i="11"/>
  <c r="I5" i="11"/>
  <c r="J7" i="11"/>
  <c r="I7" i="11"/>
  <c r="J6" i="11"/>
  <c r="I6" i="11"/>
  <c r="J9" i="12"/>
  <c r="I9" i="12"/>
  <c r="J5" i="12"/>
  <c r="I5" i="12"/>
  <c r="J8" i="12"/>
  <c r="I8" i="12"/>
  <c r="J12" i="12"/>
  <c r="I12" i="12"/>
  <c r="J6" i="12"/>
  <c r="I6" i="12"/>
  <c r="J7" i="12"/>
  <c r="I7" i="12"/>
  <c r="J11" i="12"/>
  <c r="I11" i="12"/>
  <c r="J10" i="12"/>
  <c r="I10" i="12"/>
  <c r="J7" i="13"/>
  <c r="I7" i="13"/>
  <c r="J10" i="13"/>
  <c r="I10" i="13"/>
  <c r="J5" i="13"/>
  <c r="I5" i="13"/>
  <c r="J8" i="13"/>
  <c r="I8" i="13"/>
  <c r="J9" i="13"/>
  <c r="I9" i="13"/>
  <c r="J6" i="13"/>
  <c r="I6" i="13"/>
  <c r="J7" i="14"/>
  <c r="I7" i="14"/>
  <c r="J9" i="14"/>
  <c r="I9" i="14"/>
  <c r="J12" i="14"/>
  <c r="I12" i="14"/>
  <c r="J10" i="14"/>
  <c r="I10" i="14"/>
  <c r="J6" i="14"/>
  <c r="I6" i="14"/>
  <c r="J5" i="14"/>
  <c r="I5" i="14"/>
  <c r="J11" i="14"/>
  <c r="I11" i="14"/>
  <c r="J8" i="14"/>
  <c r="I8" i="14"/>
  <c r="J6" i="15"/>
  <c r="I6" i="15"/>
  <c r="J5" i="15"/>
  <c r="I5" i="15"/>
  <c r="J7" i="16"/>
  <c r="I7" i="16"/>
  <c r="J6" i="16"/>
  <c r="I6" i="16"/>
  <c r="J9" i="16"/>
  <c r="I9" i="16"/>
  <c r="J8" i="16"/>
  <c r="I8" i="16"/>
  <c r="J5" i="16"/>
  <c r="I5" i="16"/>
  <c r="J7" i="17"/>
  <c r="I7" i="17"/>
  <c r="J6" i="17"/>
  <c r="I6" i="17"/>
  <c r="J5" i="17"/>
  <c r="I5" i="17"/>
  <c r="J11" i="18"/>
  <c r="I11" i="18"/>
  <c r="J5" i="18"/>
  <c r="I5" i="18"/>
  <c r="J7" i="18"/>
  <c r="I7" i="18"/>
  <c r="J6" i="18"/>
  <c r="I6" i="18"/>
  <c r="J9" i="18"/>
  <c r="I9" i="18"/>
  <c r="J10" i="18"/>
  <c r="I10" i="18"/>
  <c r="J8" i="18"/>
  <c r="I8" i="18"/>
  <c r="J8" i="1" l="1"/>
  <c r="I8" i="1"/>
  <c r="J11" i="1"/>
  <c r="I11" i="1"/>
  <c r="J6" i="1"/>
  <c r="I6" i="1"/>
  <c r="J7" i="1"/>
  <c r="I7" i="1"/>
  <c r="J5" i="1"/>
  <c r="I5" i="1"/>
  <c r="J9" i="1"/>
  <c r="I9" i="1"/>
  <c r="J10" i="1"/>
  <c r="I10" i="1"/>
</calcChain>
</file>

<file path=xl/sharedStrings.xml><?xml version="1.0" encoding="utf-8"?>
<sst xmlns="http://schemas.openxmlformats.org/spreadsheetml/2006/main" count="1356" uniqueCount="492">
  <si>
    <t>Niža skupina</t>
  </si>
  <si>
    <t>RB</t>
  </si>
  <si>
    <t>Ustanova</t>
  </si>
  <si>
    <t>Mentor</t>
  </si>
  <si>
    <t>Ukupno vrijeme</t>
  </si>
  <si>
    <t>I. osnovna škola Bjelovar</t>
  </si>
  <si>
    <t>Goran Jarčov</t>
  </si>
  <si>
    <t>I. osnovna škola Vrbovec</t>
  </si>
  <si>
    <t>Marinko Šimunek</t>
  </si>
  <si>
    <t>II. osnovna škola Vrbovec</t>
  </si>
  <si>
    <t>Nikolina Čehok</t>
  </si>
  <si>
    <t>OŠ Čazma</t>
  </si>
  <si>
    <t>Zorica K. Vrlac, Sanja Kolar</t>
  </si>
  <si>
    <t>Zorica Kučan Vrlac, Sanja Kolar</t>
  </si>
  <si>
    <t>OŠ Fran Koncelak</t>
  </si>
  <si>
    <t xml:space="preserve">OŠ Ivan Lacković Croata </t>
  </si>
  <si>
    <t>OŠ Ivana Nepomuka Jemeršića</t>
  </si>
  <si>
    <t>OŠ Petra Preradovića</t>
  </si>
  <si>
    <t>Dejan Tišljar</t>
  </si>
  <si>
    <t xml:space="preserve">OŠ Vladimir Nazor </t>
  </si>
  <si>
    <t>Alenka Njegovac</t>
  </si>
  <si>
    <t>OŠ Vladimira Nazora Daruvar</t>
  </si>
  <si>
    <t>Udruga informatičara Bjelovarsko-bilogorske županije</t>
  </si>
  <si>
    <t>Branko Raičković</t>
  </si>
  <si>
    <t>Zbroj bodova</t>
  </si>
  <si>
    <t>Zbroj vremena</t>
  </si>
  <si>
    <t xml:space="preserve">Ukupni  bodovi </t>
  </si>
  <si>
    <t>Ukupni bodovi</t>
  </si>
  <si>
    <t>Ukupno  vrijeme</t>
  </si>
  <si>
    <t>Rezultati 1. kola Croatian Makers lige</t>
  </si>
  <si>
    <t>Rezultati 2. kola Croatian Makers lige</t>
  </si>
  <si>
    <t>Viša skupina</t>
  </si>
  <si>
    <t>OŠ Fažana</t>
  </si>
  <si>
    <t>Ana Mirić</t>
  </si>
  <si>
    <t>OŠ Ivana Batelića-Raša</t>
  </si>
  <si>
    <t xml:space="preserve">OŠ Jure Filipovića </t>
  </si>
  <si>
    <t xml:space="preserve">OŠ Jurja Dobrile </t>
  </si>
  <si>
    <t>OŠ Kaštanjer</t>
  </si>
  <si>
    <t>Igor Mihovilović</t>
  </si>
  <si>
    <t>OŠ Poreč</t>
  </si>
  <si>
    <t>Tatjana Hodžić i Dorotea Muha</t>
  </si>
  <si>
    <t>OŠ Veli Vrh</t>
  </si>
  <si>
    <t>Aleksandra Žufić</t>
  </si>
  <si>
    <t>OŠ Vidikovac</t>
  </si>
  <si>
    <t>Ana Bačić</t>
  </si>
  <si>
    <t>OŠ Vladimira Nazora Pazin</t>
  </si>
  <si>
    <t>Darko Suman</t>
  </si>
  <si>
    <t>OŠ Vladimira Nazora Rovinj</t>
  </si>
  <si>
    <t>Ina Venier i Vanja Vekić</t>
  </si>
  <si>
    <t>UTK-SCT "Gallileo Galilei"</t>
  </si>
  <si>
    <t>Gradska knjižnica Ivan Goran Kovačič</t>
  </si>
  <si>
    <t>Mario Škrtić</t>
  </si>
  <si>
    <t>OŠ Banija</t>
  </si>
  <si>
    <t>OŠ Ljubo Babić</t>
  </si>
  <si>
    <t>OŠ Slava Raškaj</t>
  </si>
  <si>
    <t>Predrag Matko</t>
  </si>
  <si>
    <t>OŠ Švarča</t>
  </si>
  <si>
    <t>OŠ Turanj</t>
  </si>
  <si>
    <t>OŠ Žakanje</t>
  </si>
  <si>
    <t>Udruga informatičara Karlovačke županije</t>
  </si>
  <si>
    <t>Zajednica tehničke kulture Karlovac</t>
  </si>
  <si>
    <t>Elvira Špelić Vidović</t>
  </si>
  <si>
    <t>OŠ don Mihovila Pavlinovića</t>
  </si>
  <si>
    <t>Mladena Letica Rozić</t>
  </si>
  <si>
    <t xml:space="preserve">OŠ Dr. Franje Tuđmana </t>
  </si>
  <si>
    <t>Harry Jeleć</t>
  </si>
  <si>
    <t>Oš Dugopolje</t>
  </si>
  <si>
    <t>OŠ fra Stipana Vrljića</t>
  </si>
  <si>
    <t>OŠ Ivana Gundulića</t>
  </si>
  <si>
    <t>Mladen Andrijanić</t>
  </si>
  <si>
    <t>OŠ Josip Pupačić</t>
  </si>
  <si>
    <t>OŠ Kamešnica-Otok</t>
  </si>
  <si>
    <t>Ivana Čerina</t>
  </si>
  <si>
    <t>OŠ Marka Marulića</t>
  </si>
  <si>
    <t>OŠ o.P.Perice - KMT Zelenka</t>
  </si>
  <si>
    <t>Centar za djecu i mlade Pozitivni i sretni</t>
  </si>
  <si>
    <t>Marijan Jovičić</t>
  </si>
  <si>
    <t>OŠ Antuna Gustava Matoša</t>
  </si>
  <si>
    <t>OŠ Dore Pejačević</t>
  </si>
  <si>
    <t xml:space="preserve">OŠ Eugena Kumičića </t>
  </si>
  <si>
    <t xml:space="preserve">OŠ I.B.Mažuranić </t>
  </si>
  <si>
    <t>Zlatko Mikulić</t>
  </si>
  <si>
    <t>OŠ Ivana Kukuljevića</t>
  </si>
  <si>
    <t xml:space="preserve">OŠ Josipa Kozarca </t>
  </si>
  <si>
    <t>OŠ Ladimirevci</t>
  </si>
  <si>
    <t>OŠ Matije Petra Katančića</t>
  </si>
  <si>
    <t>Zajednica tehničke kulture Grada Našice</t>
  </si>
  <si>
    <t>Zajednica tehničke kulture Valpovo-Belišće</t>
  </si>
  <si>
    <t>Centar tehničke kulture Osijek-ZTK Grada Osijeka</t>
  </si>
  <si>
    <t>Društvo pedagoga tehničke kulture Osijek</t>
  </si>
  <si>
    <t>OŠ Antuna Mihanovića</t>
  </si>
  <si>
    <t>Mario Cvek</t>
  </si>
  <si>
    <t>OŠ Bilje</t>
  </si>
  <si>
    <t>OŠ Dobriša Cesarić</t>
  </si>
  <si>
    <t>Gabrijela Anić</t>
  </si>
  <si>
    <t>OŠ Dr. Franjo Tuđman</t>
  </si>
  <si>
    <t>OŠ Frana Krste Frankopana</t>
  </si>
  <si>
    <t>OŠ Franje Krežme</t>
  </si>
  <si>
    <t>OŠ Grigor Vitez</t>
  </si>
  <si>
    <t>Gordan Paradžik</t>
  </si>
  <si>
    <t>OŠ Jagode Truhelke</t>
  </si>
  <si>
    <t>Višnja Cvek</t>
  </si>
  <si>
    <t>OŠ Mladost</t>
  </si>
  <si>
    <t>Blanka Mihaljević</t>
  </si>
  <si>
    <t>OŠ Tin Ujević</t>
  </si>
  <si>
    <t>Dalibor Koprivnjak</t>
  </si>
  <si>
    <t>OŠ Vijenac</t>
  </si>
  <si>
    <t xml:space="preserve">OŠ Vladimira Becića </t>
  </si>
  <si>
    <t>Vladimir Marinović</t>
  </si>
  <si>
    <t>Robotički klub Osijek</t>
  </si>
  <si>
    <t>Mario Slivka</t>
  </si>
  <si>
    <t>Zajednica tehničke kulture Grada Belog Manastira</t>
  </si>
  <si>
    <t>Modelarski centar Kutina</t>
  </si>
  <si>
    <t>Anđelino Engler</t>
  </si>
  <si>
    <t xml:space="preserve">OŠ braće Radića </t>
  </si>
  <si>
    <t>OŠ Dvor</t>
  </si>
  <si>
    <t>OŠ Lipik</t>
  </si>
  <si>
    <t>OŠ Ludina</t>
  </si>
  <si>
    <t>Damir Belavić</t>
  </si>
  <si>
    <t xml:space="preserve">OŠ Mate Lovraka </t>
  </si>
  <si>
    <t>OŠ Novska</t>
  </si>
  <si>
    <t>OŠ Popovača</t>
  </si>
  <si>
    <t>Zvijezdana Žigolić Južvak</t>
  </si>
  <si>
    <t>OŠ Rajić</t>
  </si>
  <si>
    <t>Mira Čuvidić</t>
  </si>
  <si>
    <t>OŠ Sunja</t>
  </si>
  <si>
    <t>Marijan Ulaković</t>
  </si>
  <si>
    <t>Robotičko - informatički klub Križ</t>
  </si>
  <si>
    <t>Marija Matković</t>
  </si>
  <si>
    <t>Zajednica tehničke kulture grada Siska</t>
  </si>
  <si>
    <t>Centar tehničke kulture Rijeka</t>
  </si>
  <si>
    <t>Loris Rašpolić</t>
  </si>
  <si>
    <t>OŠ Dr. Andrija Mohorovičić</t>
  </si>
  <si>
    <t>Siniša Topić</t>
  </si>
  <si>
    <t xml:space="preserve">OŠ Fran Franković </t>
  </si>
  <si>
    <t>Karmen Toić Dlačić</t>
  </si>
  <si>
    <t>OŠ Frane Petrića</t>
  </si>
  <si>
    <t>Ljiljana Holik</t>
  </si>
  <si>
    <t xml:space="preserve">OŠ Gornja Vežica </t>
  </si>
  <si>
    <t>OŠ Ivana Rabljanina</t>
  </si>
  <si>
    <t>Mario  Grgurić</t>
  </si>
  <si>
    <t>Mario Grgurić</t>
  </si>
  <si>
    <t>OŠ Klana</t>
  </si>
  <si>
    <t>OŠ Milan Brozović</t>
  </si>
  <si>
    <t>Dolores Saršon</t>
  </si>
  <si>
    <t xml:space="preserve">OŠ Nikola Tesla </t>
  </si>
  <si>
    <t>OŠ Omišalj</t>
  </si>
  <si>
    <t>OŠ Rikard Katalinić Jeretov</t>
  </si>
  <si>
    <t>Saša Bačić</t>
  </si>
  <si>
    <t>OŠ Srdoči</t>
  </si>
  <si>
    <t>OŠ Sveti Matej</t>
  </si>
  <si>
    <t xml:space="preserve">OŠ Škurinje </t>
  </si>
  <si>
    <t>OŠ Turnić</t>
  </si>
  <si>
    <t>Jelena Kralj-Smirčić</t>
  </si>
  <si>
    <t>OŠ Vežica</t>
  </si>
  <si>
    <t>OŠ Vladimir Gortan</t>
  </si>
  <si>
    <t>ISKRA - Centar za edukaciju i savjetovanje</t>
  </si>
  <si>
    <t>Leo Mazzi</t>
  </si>
  <si>
    <t>OŠ Iver</t>
  </si>
  <si>
    <t>OŠ Josipa Zorića</t>
  </si>
  <si>
    <t>OŠ Marije Jurić Zagorke</t>
  </si>
  <si>
    <t>OŠ Rugvica</t>
  </si>
  <si>
    <t>OŠ Sesvetska sela (Klub mladih inovatora Zagreb)</t>
  </si>
  <si>
    <t>OŠ Sesvetska Sopnica</t>
  </si>
  <si>
    <t>Bojana Trivanović</t>
  </si>
  <si>
    <t>OŠ Vjenceslava Novaka</t>
  </si>
  <si>
    <t>OŠ Vukomerec</t>
  </si>
  <si>
    <t>Amalija Perković</t>
  </si>
  <si>
    <t>Amalija Perkovć</t>
  </si>
  <si>
    <t xml:space="preserve">Connect IT udruga za razvoj informacijsko-komunikacijskih tehnologija </t>
  </si>
  <si>
    <t>Ognjen Petrović</t>
  </si>
  <si>
    <t>Društvo pedagoga tehničke kulture - Slavonija / Đakovo</t>
  </si>
  <si>
    <t>Dominik Tomislav Vladić</t>
  </si>
  <si>
    <t xml:space="preserve">Osnovna škola "Dobriša Cesarić" </t>
  </si>
  <si>
    <t>Tomislav Balen</t>
  </si>
  <si>
    <t>OŠ Antun Mihanović</t>
  </si>
  <si>
    <t>Goran Pintarić</t>
  </si>
  <si>
    <t>OŠ Antuna Kanižlića</t>
  </si>
  <si>
    <t>Renata Marinić</t>
  </si>
  <si>
    <t>OŠ Budrovci</t>
  </si>
  <si>
    <t>OŠ Hugo Badalić</t>
  </si>
  <si>
    <t>Antun Vukasović</t>
  </si>
  <si>
    <t>OŠ Ivan Goran Kovačić</t>
  </si>
  <si>
    <t>OŠ Ivan Meštrović</t>
  </si>
  <si>
    <t>Milan Rendulić</t>
  </si>
  <si>
    <t>OŠ Vladimir Nazor</t>
  </si>
  <si>
    <t>Petar Jurković</t>
  </si>
  <si>
    <t>OŠ don Lovre Katića</t>
  </si>
  <si>
    <t>OŠ Grohote</t>
  </si>
  <si>
    <t>Mirela Mijić</t>
  </si>
  <si>
    <t>OŠ Kman-Kocunar</t>
  </si>
  <si>
    <t>Anita Prlić</t>
  </si>
  <si>
    <t>OŠ kneza Branimira</t>
  </si>
  <si>
    <t>Alenka Šimić</t>
  </si>
  <si>
    <t>OŠ kneza Mislava</t>
  </si>
  <si>
    <t>Mirela Kovačević</t>
  </si>
  <si>
    <t>OŠ kneza Trpimira (KMT)</t>
  </si>
  <si>
    <t>Ana Marović</t>
  </si>
  <si>
    <t>OŠ Ostrog</t>
  </si>
  <si>
    <t>Božena Ukić</t>
  </si>
  <si>
    <t xml:space="preserve">OŠ Plokite </t>
  </si>
  <si>
    <t>OŠ Primošten</t>
  </si>
  <si>
    <t>Amalija Pancirov</t>
  </si>
  <si>
    <t>OŠ Ravne njive</t>
  </si>
  <si>
    <t xml:space="preserve">OŠ Vjekoslava Paraća </t>
  </si>
  <si>
    <t>Mate Dorvak</t>
  </si>
  <si>
    <t>Udruga Mladi robotičari</t>
  </si>
  <si>
    <t>Udruga za tehničku kulturu "Inovatic"</t>
  </si>
  <si>
    <t>Informatički klub "NET"</t>
  </si>
  <si>
    <t>OŠ braće Radića</t>
  </si>
  <si>
    <t>OŠ Eugena Kumičića</t>
  </si>
  <si>
    <t>Snježana Ruklić</t>
  </si>
  <si>
    <t>OŠ Eugena Kvaternika</t>
  </si>
  <si>
    <t>OŠ Nikole Hribara</t>
  </si>
  <si>
    <t>OŠ Posavski Bregi</t>
  </si>
  <si>
    <t>OŠ Slavko Kolar</t>
  </si>
  <si>
    <t>OŠ Stjepana Basaričeka</t>
  </si>
  <si>
    <t>Jadranko Bartolić</t>
  </si>
  <si>
    <t>OŠ Vukovina</t>
  </si>
  <si>
    <t>Josip Gudelj</t>
  </si>
  <si>
    <t>PŠ Novo Čiče</t>
  </si>
  <si>
    <t>Mladen Dugonjić</t>
  </si>
  <si>
    <t>OŠ Antuna Bauera</t>
  </si>
  <si>
    <t>Valentin Gadanec</t>
  </si>
  <si>
    <t xml:space="preserve">OŠ Bartola Kašića </t>
  </si>
  <si>
    <t>OŠ Josipa Kozarca</t>
  </si>
  <si>
    <t>OŠ Josipa Lovretića</t>
  </si>
  <si>
    <t>OŠ Julija Benešića</t>
  </si>
  <si>
    <t>Maja Rac</t>
  </si>
  <si>
    <t>OŠ Nikole Tesle</t>
  </si>
  <si>
    <t>OŠ Stjepana Antolovića</t>
  </si>
  <si>
    <t>Jelena Domac</t>
  </si>
  <si>
    <t>Udruga Locus Vinkovci</t>
  </si>
  <si>
    <t>Leo Tot</t>
  </si>
  <si>
    <t xml:space="preserve">CB radio klub Donat </t>
  </si>
  <si>
    <t>Matea Vidović</t>
  </si>
  <si>
    <t>Društvo informatičara Zadar</t>
  </si>
  <si>
    <t>Ivan Ramljak</t>
  </si>
  <si>
    <t>OŠ Domovinske zahvalnosti</t>
  </si>
  <si>
    <t>Danijel Forjan</t>
  </si>
  <si>
    <t>OŠ Dr. Franje Tuđmana Lički Osik</t>
  </si>
  <si>
    <t xml:space="preserve">OŠ Jurja Šižgorića </t>
  </si>
  <si>
    <t>Ivana Kalebić</t>
  </si>
  <si>
    <t>OŠ Murterski Škoji</t>
  </si>
  <si>
    <t>OŠ Petar Zoranić</t>
  </si>
  <si>
    <t>Paulo Škibola</t>
  </si>
  <si>
    <t>OŠ Sveti Filip i Jakov</t>
  </si>
  <si>
    <t>Marin Vasiljevski</t>
  </si>
  <si>
    <t>OŠ Šime Budinića (KMT)</t>
  </si>
  <si>
    <t>Željko Vidović</t>
  </si>
  <si>
    <t>OŠ Šimuna Kožičića Benje</t>
  </si>
  <si>
    <t>Anto Marjanović</t>
  </si>
  <si>
    <t>OŠ Vladimira Nazora</t>
  </si>
  <si>
    <t>OŠ Zadarski otoci</t>
  </si>
  <si>
    <t xml:space="preserve">Međimurski informatički klub </t>
  </si>
  <si>
    <t>Viktor lazar</t>
  </si>
  <si>
    <t>Viktor Lazar</t>
  </si>
  <si>
    <t>Mladi informatičari Strahoninca</t>
  </si>
  <si>
    <t>Dejan Drabić</t>
  </si>
  <si>
    <t>OŠ Belec</t>
  </si>
  <si>
    <t>OŠ Donji Kraljevec</t>
  </si>
  <si>
    <t>Damir Žegarac</t>
  </si>
  <si>
    <t>OŠ Franje Horvata Kiša</t>
  </si>
  <si>
    <t>OŠ Janka Leskovara</t>
  </si>
  <si>
    <t>Martina Jurmanović</t>
  </si>
  <si>
    <t>OŠ Josipa Broza</t>
  </si>
  <si>
    <t>Nenad Sušec</t>
  </si>
  <si>
    <t>OŠ Mače</t>
  </si>
  <si>
    <t>OŠ Mursko Središće</t>
  </si>
  <si>
    <t>Sanjin Tomšić</t>
  </si>
  <si>
    <t xml:space="preserve">OŠ Stjepana Radića </t>
  </si>
  <si>
    <t>OŠ Vinica</t>
  </si>
  <si>
    <t>OŠ bana Josipa Jelačića</t>
  </si>
  <si>
    <t>OŠ Bartola Kašića</t>
  </si>
  <si>
    <t>Damir Poljak</t>
  </si>
  <si>
    <t>OŠ Dragutina Domjanića</t>
  </si>
  <si>
    <t>OŠ Dragutina Tadijanovića</t>
  </si>
  <si>
    <t>Silvija Bunjevac Nikodem</t>
  </si>
  <si>
    <t>OŠ Horvati</t>
  </si>
  <si>
    <t>OŠ Ivana Cankara</t>
  </si>
  <si>
    <t>Boris Počuča</t>
  </si>
  <si>
    <t>OŠ Julija Klovića</t>
  </si>
  <si>
    <t>Petar Dobrić</t>
  </si>
  <si>
    <t>OŠ Prečko</t>
  </si>
  <si>
    <t>Davorin Novosel</t>
  </si>
  <si>
    <t>OŠ Tina Ujevića</t>
  </si>
  <si>
    <t>Luka Kičinbači</t>
  </si>
  <si>
    <t>OŠ Vrbani</t>
  </si>
  <si>
    <t>Udruga Neki novi klinci</t>
  </si>
  <si>
    <t>OŠ Grigora Viteza</t>
  </si>
  <si>
    <t>OŠ Gustava Krkleca</t>
  </si>
  <si>
    <t>Natalia Rogoznica</t>
  </si>
  <si>
    <t>Rogoznica Natalia</t>
  </si>
  <si>
    <t>OŠ Izidora Kršnjavog</t>
  </si>
  <si>
    <t>OŠ Kajzerica</t>
  </si>
  <si>
    <t>Petrić Ivan</t>
  </si>
  <si>
    <t>OŠ Savski Gaj</t>
  </si>
  <si>
    <t>OŠ Trnsko</t>
  </si>
  <si>
    <t>Sanja Dam</t>
  </si>
  <si>
    <t>Udruga za darovitost DAR</t>
  </si>
  <si>
    <t>Ivana Miličić</t>
  </si>
  <si>
    <t>Međunarodna osnovna škola Vedri obzori</t>
  </si>
  <si>
    <t>Vlado Lendvaj</t>
  </si>
  <si>
    <t>OŠ August Harambašić</t>
  </si>
  <si>
    <t>OŠ Dobriše Cesarića</t>
  </si>
  <si>
    <t>Goran Mučnjak</t>
  </si>
  <si>
    <t>OŠ Gračani</t>
  </si>
  <si>
    <t>OŠ Matije Gupca</t>
  </si>
  <si>
    <t>Silvija Hanžić Deda</t>
  </si>
  <si>
    <t>OŠ Miroslava Krleže</t>
  </si>
  <si>
    <t>Marina Capan Obranović</t>
  </si>
  <si>
    <t>OŠ Pantovčak</t>
  </si>
  <si>
    <t>Danijela Takač</t>
  </si>
  <si>
    <t>OŠ Remete</t>
  </si>
  <si>
    <t>Maja Kosovec</t>
  </si>
  <si>
    <t>Maja Kosoveci Ljubica Čale</t>
  </si>
  <si>
    <t>OŠ Silvija Strahimira Kranjčevića</t>
  </si>
  <si>
    <t>Tanja Soucie i Silvija Špoljar</t>
  </si>
  <si>
    <t>Silvija Špoljar</t>
  </si>
  <si>
    <t>OŠ Šestine</t>
  </si>
  <si>
    <t>Prva katolička osnovna škola u Gradu Zagrebu</t>
  </si>
  <si>
    <t>Ilija Matoš</t>
  </si>
  <si>
    <t>Udruga Korak do znanosti</t>
  </si>
  <si>
    <t>Karla Švorinić</t>
  </si>
  <si>
    <t>Karla Švorinić i Marcel Markaj</t>
  </si>
  <si>
    <t>Društvo pedagoga tehničke kulture i informatike Samobor</t>
  </si>
  <si>
    <t>FFVAL (Foto-film-video amateri Luke)</t>
  </si>
  <si>
    <t>OŠ Bedenica</t>
  </si>
  <si>
    <t>OŠ Konjščina</t>
  </si>
  <si>
    <t>OŠ Kupljenovo, PŠ Hruševec Kupljenski</t>
  </si>
  <si>
    <t>Višnja Durlen</t>
  </si>
  <si>
    <t>Marko Mihaljinec</t>
  </si>
  <si>
    <t>OŠ Milana Langa</t>
  </si>
  <si>
    <t>Feliks Škiljan</t>
  </si>
  <si>
    <t>OŠ Pavao Belas</t>
  </si>
  <si>
    <t>Dalia Kager</t>
  </si>
  <si>
    <t>OŠ Stubičke Toplice</t>
  </si>
  <si>
    <t>Goran Jenić</t>
  </si>
  <si>
    <t>OŠ Sveta Nedelja</t>
  </si>
  <si>
    <t>Domagoj Jurčec</t>
  </si>
  <si>
    <t>Marija Benko</t>
  </si>
  <si>
    <t>Vedran Janković</t>
  </si>
  <si>
    <t>Darijo Čamilović</t>
  </si>
  <si>
    <t>Daria Svat</t>
  </si>
  <si>
    <t>Davor Horvatin</t>
  </si>
  <si>
    <t>Denis Ljubojević</t>
  </si>
  <si>
    <t>Tomica Turković</t>
  </si>
  <si>
    <t>Josip-Benjamin Szabo</t>
  </si>
  <si>
    <t>Jan Murić</t>
  </si>
  <si>
    <t>Vladimir Milošević</t>
  </si>
  <si>
    <t>Mirza Salihović</t>
  </si>
  <si>
    <t>Nebojša Letić</t>
  </si>
  <si>
    <t>Aleksandar Žibert</t>
  </si>
  <si>
    <t>Dragana Škrtić</t>
  </si>
  <si>
    <t>Ivan Sirovica</t>
  </si>
  <si>
    <t>Alenka Benčić</t>
  </si>
  <si>
    <t>Nataša Petković</t>
  </si>
  <si>
    <t>Suzana Šnajdar</t>
  </si>
  <si>
    <t>Nada Gogić</t>
  </si>
  <si>
    <t>Ivica Šimić</t>
  </si>
  <si>
    <t>Dubravka Kutleša</t>
  </si>
  <si>
    <t>Branko Ćatipović</t>
  </si>
  <si>
    <t>Zdravko Bošnjak</t>
  </si>
  <si>
    <t>Martina Križek</t>
  </si>
  <si>
    <t>Dario Kruljac i Miroslav Hanižar</t>
  </si>
  <si>
    <t>Zdenko Lovrić</t>
  </si>
  <si>
    <t>Ivan Drokan</t>
  </si>
  <si>
    <t>Ivica Mihaljević</t>
  </si>
  <si>
    <t>Dragan Menčik</t>
  </si>
  <si>
    <t>Violeta Kardoš</t>
  </si>
  <si>
    <t>Sandra Poljak</t>
  </si>
  <si>
    <t>Marijan Antolović</t>
  </si>
  <si>
    <t>Danijel Rakić</t>
  </si>
  <si>
    <t>Miodrag Zdravčević</t>
  </si>
  <si>
    <t>Mirna Prusina</t>
  </si>
  <si>
    <t>Darko Ratkajec</t>
  </si>
  <si>
    <t>Maja Ercegovac</t>
  </si>
  <si>
    <t>Tomislav Pandurić</t>
  </si>
  <si>
    <t>Olivera Stojaković</t>
  </si>
  <si>
    <t>Milan Nadaždi</t>
  </si>
  <si>
    <t xml:space="preserve"> Milan Nadaždi i Martin Brkić</t>
  </si>
  <si>
    <t>Vesna Majdandžić</t>
  </si>
  <si>
    <t>Marko Svjetličić</t>
  </si>
  <si>
    <t xml:space="preserve">Damir Belavić </t>
  </si>
  <si>
    <t>Andrea Galian-Pucović</t>
  </si>
  <si>
    <t>Andrea Galian Pucović</t>
  </si>
  <si>
    <t>Karlo Batrla</t>
  </si>
  <si>
    <t>Miro Matijaš</t>
  </si>
  <si>
    <t>Tomislav Šebalj</t>
  </si>
  <si>
    <t>Marino Pešut</t>
  </si>
  <si>
    <t>Mirjana Sušić</t>
  </si>
  <si>
    <t>Dražen Sikirica</t>
  </si>
  <si>
    <t>Drazen Sikirica</t>
  </si>
  <si>
    <t>Goran Grbac</t>
  </si>
  <si>
    <t>Andrija Mihelčić</t>
  </si>
  <si>
    <t>Ante Juraga</t>
  </si>
  <si>
    <t>David Uroić</t>
  </si>
  <si>
    <t>Dragica Rade</t>
  </si>
  <si>
    <t>Alčeo Spetić</t>
  </si>
  <si>
    <t>Milana Jakšić</t>
  </si>
  <si>
    <t>Martina Štefanac</t>
  </si>
  <si>
    <t>Loredana Zima Krnelić</t>
  </si>
  <si>
    <t>Venelin Mehić</t>
  </si>
  <si>
    <t>Roman Rubčić</t>
  </si>
  <si>
    <t>Bruno Vuletić</t>
  </si>
  <si>
    <t>Katarina Kedačić- Buzina</t>
  </si>
  <si>
    <t>Katarina Kedačić - Buzina</t>
  </si>
  <si>
    <t>Anton Čop</t>
  </si>
  <si>
    <t>Branko Latas</t>
  </si>
  <si>
    <t>Brakno Latas</t>
  </si>
  <si>
    <t>Sandra Ivković</t>
  </si>
  <si>
    <t>Dragan Vlajinić</t>
  </si>
  <si>
    <t>Mladen Sudar</t>
  </si>
  <si>
    <t>Igor Soldić</t>
  </si>
  <si>
    <t>Kristina Krtalić</t>
  </si>
  <si>
    <t>Tomislav Lačić</t>
  </si>
  <si>
    <t>Mario Klarić</t>
  </si>
  <si>
    <t>Danijel Rajić</t>
  </si>
  <si>
    <t>Zlatko Norac</t>
  </si>
  <si>
    <t>Toni Jagnjić</t>
  </si>
  <si>
    <t>Tome Kovačević</t>
  </si>
  <si>
    <t>Hrvoje Tišljar</t>
  </si>
  <si>
    <t>Sergej Pavlek</t>
  </si>
  <si>
    <t>Maja Mačinko Kovač</t>
  </si>
  <si>
    <t>Irena Gimpelj Gal</t>
  </si>
  <si>
    <t>Tomislav Faist</t>
  </si>
  <si>
    <t xml:space="preserve">Tomislav Faist </t>
  </si>
  <si>
    <t>Kristina Panižić</t>
  </si>
  <si>
    <t>Vedran Menđušić</t>
  </si>
  <si>
    <t>Mirjana Levanić</t>
  </si>
  <si>
    <t>Ana Štajmaher</t>
  </si>
  <si>
    <t>Danijela Potrebić</t>
  </si>
  <si>
    <t>Ivan Žunac</t>
  </si>
  <si>
    <t>Darko Stolac</t>
  </si>
  <si>
    <t>Toni Plavčić</t>
  </si>
  <si>
    <t>Jelena Meić</t>
  </si>
  <si>
    <t>Ljiljana Kadija Pulić</t>
  </si>
  <si>
    <t>Branka Bajo</t>
  </si>
  <si>
    <t>Darko Vulin</t>
  </si>
  <si>
    <t>Drago Gradečak</t>
  </si>
  <si>
    <t>Matija Buntak</t>
  </si>
  <si>
    <t>Ivan Bukal</t>
  </si>
  <si>
    <t>Branka Žigman</t>
  </si>
  <si>
    <t>Miroslav Kukec</t>
  </si>
  <si>
    <t>Kristina Ondrašek</t>
  </si>
  <si>
    <t>Ivan Gotić</t>
  </si>
  <si>
    <t xml:space="preserve">Carla Astrid Gajšak </t>
  </si>
  <si>
    <t>Carla Astrid Gajšak</t>
  </si>
  <si>
    <t>Suzana Delić</t>
  </si>
  <si>
    <t>Igor Jurišić</t>
  </si>
  <si>
    <t>Ivan Lipanović</t>
  </si>
  <si>
    <t>Goranka Ostroški</t>
  </si>
  <si>
    <t>Josip Jurić</t>
  </si>
  <si>
    <t xml:space="preserve">Vedran Batel </t>
  </si>
  <si>
    <t>Vedran Batel</t>
  </si>
  <si>
    <t>Tomislav Ivković</t>
  </si>
  <si>
    <t>Tomislav Hadrović</t>
  </si>
  <si>
    <t>Dejan Jakšić</t>
  </si>
  <si>
    <t>Jelena Andrić</t>
  </si>
  <si>
    <t>Goran Franelić</t>
  </si>
  <si>
    <t>Sunčica Žonja i Sandra Bašić Kantolić</t>
  </si>
  <si>
    <t>Sunčica Žonja</t>
  </si>
  <si>
    <t>Marko Terihaj</t>
  </si>
  <si>
    <t>Mladen Božić</t>
  </si>
  <si>
    <t>Mladen Prugovečki</t>
  </si>
  <si>
    <t>Neven Košec</t>
  </si>
  <si>
    <t>Ivan Vlainić</t>
  </si>
  <si>
    <t>Tomislav Cerinski</t>
  </si>
  <si>
    <t>Dalia Kager i Tomislav Cerinski</t>
  </si>
  <si>
    <t>Darko Brajičić</t>
  </si>
  <si>
    <t xml:space="preserve">Silvija B. Nikodem, Orest Graljuk </t>
  </si>
  <si>
    <r>
      <t xml:space="preserve">CROATIAN MAKERS LIGA - 1. i 2. KOLO, </t>
    </r>
    <r>
      <rPr>
        <b/>
        <sz val="18"/>
        <color rgb="FF0070C0"/>
        <rFont val="Calibri"/>
        <family val="2"/>
        <charset val="238"/>
        <scheme val="minor"/>
      </rPr>
      <t>Bjelovar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</si>
  <si>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Bjelovar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</si>
  <si>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Istra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</si>
  <si>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Karlovac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</si>
  <si>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Makarska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</si>
  <si>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Našice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</si>
  <si>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Osijek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</si>
  <si>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Popovača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</si>
  <si>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Rijeka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</si>
  <si>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Rijeka</t>
    </r>
    <r>
      <rPr>
        <b/>
        <sz val="18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</si>
  <si>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Sesvete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</si>
  <si>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Slavonski Brod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</si>
  <si>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Split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</si>
  <si>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Velika Gorica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</si>
  <si>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Vinkovci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</si>
  <si>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Zadar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</si>
  <si>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Zagorje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</si>
  <si>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Zagreb 1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</si>
  <si>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Zagreb 2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</si>
  <si>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 2. KOLO, </t>
    </r>
    <r>
      <rPr>
        <b/>
        <sz val="18"/>
        <color rgb="FF0070C0"/>
        <rFont val="Calibri"/>
        <family val="2"/>
        <charset val="238"/>
        <scheme val="minor"/>
      </rPr>
      <t>Zaprešić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</si>
  <si>
    <r>
      <t xml:space="preserve">CROATIAN MAKERS LIGA - 1. i 2. KOLO, </t>
    </r>
    <r>
      <rPr>
        <b/>
        <sz val="18"/>
        <color rgb="FF0070C0"/>
        <rFont val="Calibri"/>
        <family val="2"/>
        <charset val="238"/>
        <scheme val="minor"/>
      </rPr>
      <t>Zaprešić</t>
    </r>
    <r>
      <rPr>
        <b/>
        <sz val="18"/>
        <color theme="1"/>
        <rFont val="Calibri"/>
        <family val="2"/>
        <charset val="238"/>
        <scheme val="minor"/>
      </rPr>
      <t xml:space="preserve">, </t>
    </r>
    <r>
      <rPr>
        <b/>
        <sz val="18"/>
        <color rgb="FFFF0000"/>
        <rFont val="Calibri"/>
        <family val="2"/>
        <charset val="238"/>
        <scheme val="minor"/>
      </rPr>
      <t>Kumulativno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</si>
</sst>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 &quot;-&quot;;\-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96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164" fontId="13" fillId="2" borderId="3" xfId="0" applyNumberFormat="1" applyFont="1" applyFill="1" applyBorder="1" applyAlignment="1">
      <alignment horizontal="left" vertical="center" wrapText="1" indent="1"/>
    </xf>
    <xf numFmtId="164" fontId="13" fillId="2" borderId="4" xfId="0" applyNumberFormat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1" fontId="11" fillId="0" borderId="1" xfId="0" applyNumberFormat="1" applyFont="1" applyBorder="1" applyAlignment="1">
      <alignment horizontal="left" vertical="center" wrapText="1" indent="1"/>
    </xf>
    <xf numFmtId="49" fontId="11" fillId="0" borderId="1" xfId="0" applyNumberFormat="1" applyFont="1" applyBorder="1" applyAlignment="1">
      <alignment horizontal="left" vertical="center" wrapText="1" indent="1"/>
    </xf>
    <xf numFmtId="1" fontId="0" fillId="0" borderId="1" xfId="0" applyNumberFormat="1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164" fontId="13" fillId="2" borderId="9" xfId="0" applyNumberFormat="1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49" fontId="0" fillId="0" borderId="1" xfId="0" applyNumberFormat="1" applyFont="1" applyBorder="1" applyAlignment="1">
      <alignment horizontal="left" vertical="center" wrapText="1" indent="1"/>
    </xf>
    <xf numFmtId="164" fontId="13" fillId="2" borderId="11" xfId="0" applyNumberFormat="1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 indent="1"/>
    </xf>
    <xf numFmtId="1" fontId="11" fillId="0" borderId="5" xfId="0" applyNumberFormat="1" applyFont="1" applyBorder="1" applyAlignment="1">
      <alignment horizontal="left" vertical="center" wrapText="1" indent="1"/>
    </xf>
    <xf numFmtId="49" fontId="11" fillId="0" borderId="5" xfId="0" applyNumberFormat="1" applyFont="1" applyBorder="1" applyAlignment="1">
      <alignment horizontal="left" vertical="center" wrapText="1" indent="1"/>
    </xf>
    <xf numFmtId="1" fontId="0" fillId="0" borderId="5" xfId="0" applyNumberFormat="1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1" fontId="11" fillId="0" borderId="5" xfId="0" applyNumberFormat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wrapText="1" indent="1"/>
    </xf>
    <xf numFmtId="164" fontId="13" fillId="2" borderId="14" xfId="0" applyNumberFormat="1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1" fontId="1" fillId="0" borderId="1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 indent="1"/>
    </xf>
    <xf numFmtId="0" fontId="1" fillId="0" borderId="0" xfId="0" applyFont="1"/>
    <xf numFmtId="0" fontId="18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" fontId="1" fillId="0" borderId="5" xfId="0" applyNumberFormat="1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 indent="1"/>
    </xf>
    <xf numFmtId="0" fontId="14" fillId="2" borderId="2" xfId="0" applyFont="1" applyFill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left" vertical="center" wrapText="1" indent="1"/>
    </xf>
    <xf numFmtId="0" fontId="13" fillId="2" borderId="13" xfId="0" applyFont="1" applyFill="1" applyBorder="1" applyAlignment="1">
      <alignment horizontal="left" vertical="center" wrapText="1" indent="1"/>
    </xf>
    <xf numFmtId="0" fontId="13" fillId="2" borderId="4" xfId="0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horizontal="left" vertical="center" wrapText="1" indent="1"/>
    </xf>
    <xf numFmtId="49" fontId="1" fillId="0" borderId="1" xfId="1" applyNumberFormat="1" applyFont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8" fillId="0" borderId="5" xfId="0" applyFont="1" applyFill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left" vertical="center" wrapText="1" indent="1"/>
    </xf>
    <xf numFmtId="0" fontId="13" fillId="2" borderId="8" xfId="0" applyFont="1" applyFill="1" applyBorder="1" applyAlignment="1">
      <alignment horizontal="left" vertical="center" wrapText="1" indent="1"/>
    </xf>
    <xf numFmtId="0" fontId="13" fillId="2" borderId="12" xfId="0" applyFont="1" applyFill="1" applyBorder="1" applyAlignment="1">
      <alignment horizontal="left" vertical="center" wrapText="1" indent="1"/>
    </xf>
    <xf numFmtId="0" fontId="13" fillId="2" borderId="9" xfId="0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1" fillId="0" borderId="1" xfId="2" applyNumberFormat="1" applyFont="1" applyBorder="1" applyAlignment="1">
      <alignment horizontal="left" vertical="center" wrapText="1" indent="1"/>
    </xf>
    <xf numFmtId="0" fontId="18" fillId="0" borderId="1" xfId="1" applyFont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8" fillId="0" borderId="1" xfId="1" applyFont="1" applyFill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8" fillId="0" borderId="15" xfId="0" applyFont="1" applyFill="1" applyBorder="1" applyAlignment="1">
      <alignment horizontal="left" vertical="center" wrapText="1" indent="1"/>
    </xf>
    <xf numFmtId="1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Fill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Excel Built-in Normal" xfId="2"/>
    <cellStyle name="Normal 2" xfId="1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5019675"/>
          <a:ext cx="1150937" cy="656848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9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14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14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10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10</xdr:row>
      <xdr:rowOff>0</xdr:rowOff>
    </xdr:from>
    <xdr:ext cx="1150937" cy="65684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12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10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10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7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13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150937" cy="65684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0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</xdr:row>
      <xdr:rowOff>0</xdr:rowOff>
    </xdr:from>
    <xdr:ext cx="1150937" cy="65684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4829175"/>
          <a:ext cx="1150937" cy="656848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8</xdr:row>
      <xdr:rowOff>0</xdr:rowOff>
    </xdr:from>
    <xdr:ext cx="1150937" cy="65684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4175" y="3114675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471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9</v>
      </c>
      <c r="C5" s="56" t="s">
        <v>10</v>
      </c>
      <c r="D5" s="58">
        <v>900</v>
      </c>
      <c r="E5" s="58">
        <v>59</v>
      </c>
      <c r="F5" s="59" t="s">
        <v>10</v>
      </c>
      <c r="G5" s="58">
        <v>932</v>
      </c>
      <c r="H5" s="58">
        <v>48.75</v>
      </c>
      <c r="I5" s="58">
        <f t="shared" ref="I5:J11" si="0">D5+G5</f>
        <v>1832</v>
      </c>
      <c r="J5" s="58">
        <f t="shared" si="0"/>
        <v>107.75</v>
      </c>
    </row>
    <row r="6" spans="1:10" ht="15" customHeight="1" x14ac:dyDescent="0.25">
      <c r="A6" s="48">
        <v>2</v>
      </c>
      <c r="B6" s="46" t="s">
        <v>17</v>
      </c>
      <c r="C6" s="48" t="s">
        <v>18</v>
      </c>
      <c r="D6" s="51">
        <v>855</v>
      </c>
      <c r="E6" s="51">
        <v>117</v>
      </c>
      <c r="F6" s="52" t="s">
        <v>18</v>
      </c>
      <c r="G6" s="51">
        <v>960</v>
      </c>
      <c r="H6" s="51">
        <v>110.37</v>
      </c>
      <c r="I6" s="51">
        <f t="shared" si="0"/>
        <v>1815</v>
      </c>
      <c r="J6" s="51">
        <f t="shared" si="0"/>
        <v>227.37</v>
      </c>
    </row>
    <row r="7" spans="1:10" ht="15" customHeight="1" x14ac:dyDescent="0.25">
      <c r="A7" s="56">
        <v>3</v>
      </c>
      <c r="B7" s="46" t="s">
        <v>11</v>
      </c>
      <c r="C7" s="48" t="s">
        <v>12</v>
      </c>
      <c r="D7" s="51">
        <v>800</v>
      </c>
      <c r="E7" s="51">
        <v>105</v>
      </c>
      <c r="F7" s="52" t="s">
        <v>13</v>
      </c>
      <c r="G7" s="51">
        <v>892</v>
      </c>
      <c r="H7" s="51">
        <v>83.97</v>
      </c>
      <c r="I7" s="51">
        <f t="shared" si="0"/>
        <v>1692</v>
      </c>
      <c r="J7" s="51">
        <f t="shared" si="0"/>
        <v>188.97</v>
      </c>
    </row>
    <row r="8" spans="1:10" ht="15" customHeight="1" x14ac:dyDescent="0.25">
      <c r="A8" s="48">
        <v>4</v>
      </c>
      <c r="B8" s="53" t="s">
        <v>22</v>
      </c>
      <c r="C8" s="48" t="s">
        <v>23</v>
      </c>
      <c r="D8" s="51">
        <v>880</v>
      </c>
      <c r="E8" s="51">
        <v>93</v>
      </c>
      <c r="F8" s="52" t="s">
        <v>23</v>
      </c>
      <c r="G8" s="51">
        <v>72</v>
      </c>
      <c r="H8" s="51">
        <v>2000</v>
      </c>
      <c r="I8" s="51">
        <f t="shared" si="0"/>
        <v>952</v>
      </c>
      <c r="J8" s="51">
        <f t="shared" si="0"/>
        <v>2093</v>
      </c>
    </row>
    <row r="9" spans="1:10" ht="15" customHeight="1" x14ac:dyDescent="0.25">
      <c r="A9" s="56">
        <v>5</v>
      </c>
      <c r="B9" s="46" t="s">
        <v>7</v>
      </c>
      <c r="C9" s="46"/>
      <c r="D9" s="51"/>
      <c r="E9" s="51"/>
      <c r="F9" s="52" t="s">
        <v>8</v>
      </c>
      <c r="G9" s="51">
        <v>940</v>
      </c>
      <c r="H9" s="51">
        <v>31.259999999999998</v>
      </c>
      <c r="I9" s="51">
        <f t="shared" si="0"/>
        <v>940</v>
      </c>
      <c r="J9" s="51">
        <f t="shared" si="0"/>
        <v>31.259999999999998</v>
      </c>
    </row>
    <row r="10" spans="1:10" ht="15" customHeight="1" x14ac:dyDescent="0.25">
      <c r="A10" s="48">
        <v>6</v>
      </c>
      <c r="B10" s="46" t="s">
        <v>5</v>
      </c>
      <c r="C10" s="48" t="s">
        <v>6</v>
      </c>
      <c r="D10" s="51">
        <v>565</v>
      </c>
      <c r="E10" s="51">
        <v>1095</v>
      </c>
      <c r="F10" s="52" t="s">
        <v>6</v>
      </c>
      <c r="G10" s="51">
        <v>222</v>
      </c>
      <c r="H10" s="51">
        <v>33</v>
      </c>
      <c r="I10" s="51">
        <f t="shared" si="0"/>
        <v>787</v>
      </c>
      <c r="J10" s="51">
        <f t="shared" si="0"/>
        <v>1128</v>
      </c>
    </row>
    <row r="11" spans="1:10" ht="15" customHeight="1" x14ac:dyDescent="0.25">
      <c r="A11" s="56">
        <v>7</v>
      </c>
      <c r="B11" s="46" t="s">
        <v>19</v>
      </c>
      <c r="C11" s="48" t="s">
        <v>20</v>
      </c>
      <c r="D11" s="51">
        <v>765</v>
      </c>
      <c r="E11" s="51">
        <v>99</v>
      </c>
      <c r="F11" s="51"/>
      <c r="G11" s="51"/>
      <c r="H11" s="51"/>
      <c r="I11" s="51">
        <f t="shared" si="0"/>
        <v>765</v>
      </c>
      <c r="J11" s="51">
        <f t="shared" si="0"/>
        <v>99</v>
      </c>
    </row>
    <row r="12" spans="1:10" x14ac:dyDescent="0.25">
      <c r="A12" s="11"/>
      <c r="B12" s="6"/>
      <c r="C12" s="6"/>
      <c r="D12" s="6"/>
      <c r="E12" s="8"/>
      <c r="F12" s="9"/>
      <c r="G12" s="6"/>
      <c r="H12" s="8"/>
      <c r="I12" s="9"/>
      <c r="J12" s="6"/>
    </row>
    <row r="13" spans="1:10" x14ac:dyDescent="0.25">
      <c r="A13" s="1"/>
      <c r="B13" s="6"/>
      <c r="C13" s="6"/>
      <c r="D13" s="6"/>
      <c r="E13" s="8"/>
      <c r="F13" s="9"/>
      <c r="G13" s="6"/>
      <c r="H13" s="8"/>
      <c r="I13" s="9"/>
      <c r="J13" s="6"/>
    </row>
    <row r="14" spans="1:10" ht="46.5" customHeight="1" x14ac:dyDescent="0.25">
      <c r="A14" s="1"/>
      <c r="B14" s="94" t="s">
        <v>472</v>
      </c>
      <c r="C14" s="94"/>
      <c r="D14" s="94"/>
      <c r="E14" s="14"/>
      <c r="F14" s="14"/>
      <c r="G14" s="14"/>
      <c r="H14" s="14"/>
      <c r="I14" s="14"/>
      <c r="J14" s="14"/>
    </row>
    <row r="15" spans="1:10" ht="24" customHeight="1" thickBot="1" x14ac:dyDescent="0.3">
      <c r="A15" s="1"/>
      <c r="B15" s="12"/>
      <c r="C15" s="12"/>
      <c r="D15" s="12"/>
      <c r="E15" s="14"/>
      <c r="F15" s="14"/>
      <c r="G15" s="14"/>
      <c r="H15" s="14"/>
      <c r="I15" s="14"/>
      <c r="J15" s="14"/>
    </row>
    <row r="16" spans="1:10" ht="24" customHeight="1" thickBot="1" x14ac:dyDescent="0.3">
      <c r="A16" s="15"/>
      <c r="B16" s="3" t="s">
        <v>31</v>
      </c>
      <c r="C16" s="91" t="s">
        <v>29</v>
      </c>
      <c r="D16" s="92"/>
      <c r="E16" s="93"/>
      <c r="F16" s="91" t="s">
        <v>30</v>
      </c>
      <c r="G16" s="92"/>
      <c r="H16" s="93"/>
      <c r="I16" s="2"/>
      <c r="J16" s="2"/>
    </row>
    <row r="17" spans="1:17" ht="45.75" thickBot="1" x14ac:dyDescent="0.3">
      <c r="A17" s="65" t="s">
        <v>1</v>
      </c>
      <c r="B17" s="70" t="s">
        <v>2</v>
      </c>
      <c r="C17" s="67" t="s">
        <v>3</v>
      </c>
      <c r="D17" s="68" t="s">
        <v>26</v>
      </c>
      <c r="E17" s="69" t="s">
        <v>4</v>
      </c>
      <c r="F17" s="67" t="s">
        <v>3</v>
      </c>
      <c r="G17" s="68" t="s">
        <v>27</v>
      </c>
      <c r="H17" s="69" t="s">
        <v>28</v>
      </c>
      <c r="I17" s="42" t="s">
        <v>24</v>
      </c>
      <c r="J17" s="20" t="s">
        <v>25</v>
      </c>
    </row>
    <row r="18" spans="1:17" ht="15" customHeight="1" x14ac:dyDescent="0.25">
      <c r="A18" s="56">
        <v>1</v>
      </c>
      <c r="B18" s="57" t="s">
        <v>9</v>
      </c>
      <c r="C18" s="56" t="s">
        <v>340</v>
      </c>
      <c r="D18" s="58">
        <v>1100</v>
      </c>
      <c r="E18" s="58">
        <v>63</v>
      </c>
      <c r="F18" s="59" t="s">
        <v>340</v>
      </c>
      <c r="G18" s="58">
        <v>932</v>
      </c>
      <c r="H18" s="58">
        <v>48.82</v>
      </c>
      <c r="I18" s="58">
        <f t="shared" ref="I18:I26" si="1">D18+G18</f>
        <v>2032</v>
      </c>
      <c r="J18" s="58">
        <f t="shared" ref="J18:J26" si="2">E18+H18</f>
        <v>111.82</v>
      </c>
    </row>
    <row r="19" spans="1:17" ht="15" customHeight="1" x14ac:dyDescent="0.25">
      <c r="A19" s="48">
        <v>2</v>
      </c>
      <c r="B19" s="46" t="s">
        <v>15</v>
      </c>
      <c r="C19" s="48" t="s">
        <v>342</v>
      </c>
      <c r="D19" s="51">
        <v>1055</v>
      </c>
      <c r="E19" s="51">
        <v>1063</v>
      </c>
      <c r="F19" s="52" t="s">
        <v>342</v>
      </c>
      <c r="G19" s="51">
        <v>960</v>
      </c>
      <c r="H19" s="51">
        <v>31.5</v>
      </c>
      <c r="I19" s="51">
        <f t="shared" si="1"/>
        <v>2015</v>
      </c>
      <c r="J19" s="51">
        <f t="shared" si="2"/>
        <v>1094.5</v>
      </c>
    </row>
    <row r="20" spans="1:17" ht="15" customHeight="1" x14ac:dyDescent="0.25">
      <c r="A20" s="56">
        <v>3</v>
      </c>
      <c r="B20" s="46" t="s">
        <v>14</v>
      </c>
      <c r="C20" s="48" t="s">
        <v>341</v>
      </c>
      <c r="D20" s="51">
        <v>1050</v>
      </c>
      <c r="E20" s="51">
        <v>59</v>
      </c>
      <c r="F20" s="52" t="s">
        <v>341</v>
      </c>
      <c r="G20" s="51">
        <v>940</v>
      </c>
      <c r="H20" s="51">
        <v>71</v>
      </c>
      <c r="I20" s="51">
        <f t="shared" si="1"/>
        <v>1990</v>
      </c>
      <c r="J20" s="51">
        <f t="shared" si="2"/>
        <v>130</v>
      </c>
    </row>
    <row r="21" spans="1:17" ht="15" customHeight="1" x14ac:dyDescent="0.25">
      <c r="A21" s="48">
        <v>4</v>
      </c>
      <c r="B21" s="46" t="s">
        <v>21</v>
      </c>
      <c r="C21" s="48" t="s">
        <v>347</v>
      </c>
      <c r="D21" s="51">
        <v>965</v>
      </c>
      <c r="E21" s="51">
        <v>111</v>
      </c>
      <c r="F21" s="52" t="s">
        <v>20</v>
      </c>
      <c r="G21" s="51">
        <v>913</v>
      </c>
      <c r="H21" s="51">
        <v>40.6</v>
      </c>
      <c r="I21" s="51">
        <f t="shared" si="1"/>
        <v>1878</v>
      </c>
      <c r="J21" s="51">
        <f t="shared" si="2"/>
        <v>151.6</v>
      </c>
    </row>
    <row r="22" spans="1:17" ht="15" customHeight="1" x14ac:dyDescent="0.25">
      <c r="A22" s="56">
        <v>5</v>
      </c>
      <c r="B22" s="46" t="s">
        <v>19</v>
      </c>
      <c r="C22" s="48" t="s">
        <v>345</v>
      </c>
      <c r="D22" s="51">
        <v>790</v>
      </c>
      <c r="E22" s="51">
        <v>2066</v>
      </c>
      <c r="F22" s="71" t="s">
        <v>346</v>
      </c>
      <c r="G22" s="51">
        <v>1000</v>
      </c>
      <c r="H22" s="51">
        <v>32.870000000000005</v>
      </c>
      <c r="I22" s="51">
        <f t="shared" si="1"/>
        <v>1790</v>
      </c>
      <c r="J22" s="51">
        <f t="shared" si="2"/>
        <v>2098.87</v>
      </c>
    </row>
    <row r="23" spans="1:17" ht="15" customHeight="1" x14ac:dyDescent="0.25">
      <c r="A23" s="48">
        <v>6</v>
      </c>
      <c r="B23" s="52" t="s">
        <v>16</v>
      </c>
      <c r="C23" s="48" t="s">
        <v>343</v>
      </c>
      <c r="D23" s="51">
        <v>690</v>
      </c>
      <c r="E23" s="51">
        <v>2065</v>
      </c>
      <c r="F23" s="52" t="s">
        <v>344</v>
      </c>
      <c r="G23" s="51">
        <v>960</v>
      </c>
      <c r="H23" s="51">
        <v>32.1</v>
      </c>
      <c r="I23" s="51">
        <f t="shared" si="1"/>
        <v>1650</v>
      </c>
      <c r="J23" s="51">
        <f t="shared" si="2"/>
        <v>2097.1</v>
      </c>
    </row>
    <row r="24" spans="1:17" ht="15" customHeight="1" x14ac:dyDescent="0.25">
      <c r="A24" s="56">
        <v>7</v>
      </c>
      <c r="B24" s="46" t="s">
        <v>7</v>
      </c>
      <c r="C24" s="48" t="s">
        <v>8</v>
      </c>
      <c r="D24" s="51">
        <v>588</v>
      </c>
      <c r="E24" s="51">
        <v>2035</v>
      </c>
      <c r="F24" s="52" t="s">
        <v>8</v>
      </c>
      <c r="G24" s="51">
        <v>940</v>
      </c>
      <c r="H24" s="51">
        <v>31.840000000000003</v>
      </c>
      <c r="I24" s="51">
        <f t="shared" si="1"/>
        <v>1528</v>
      </c>
      <c r="J24" s="51">
        <f t="shared" si="2"/>
        <v>2066.84</v>
      </c>
    </row>
    <row r="25" spans="1:17" ht="15" customHeight="1" x14ac:dyDescent="0.25">
      <c r="A25" s="48">
        <v>8</v>
      </c>
      <c r="B25" s="53" t="s">
        <v>22</v>
      </c>
      <c r="C25" s="48" t="s">
        <v>348</v>
      </c>
      <c r="D25" s="51">
        <v>685</v>
      </c>
      <c r="E25" s="51">
        <v>2127</v>
      </c>
      <c r="F25" s="52" t="s">
        <v>23</v>
      </c>
      <c r="G25" s="51">
        <v>729</v>
      </c>
      <c r="H25" s="51">
        <v>1041</v>
      </c>
      <c r="I25" s="51">
        <f t="shared" si="1"/>
        <v>1414</v>
      </c>
      <c r="J25" s="51">
        <f t="shared" si="2"/>
        <v>3168</v>
      </c>
    </row>
    <row r="26" spans="1:17" ht="15" customHeight="1" x14ac:dyDescent="0.25">
      <c r="A26" s="56">
        <v>9</v>
      </c>
      <c r="B26" s="46" t="s">
        <v>5</v>
      </c>
      <c r="C26" s="48" t="s">
        <v>339</v>
      </c>
      <c r="D26" s="51">
        <v>960</v>
      </c>
      <c r="E26" s="51">
        <v>130</v>
      </c>
      <c r="F26" s="52" t="s">
        <v>6</v>
      </c>
      <c r="G26" s="51">
        <v>444</v>
      </c>
      <c r="H26" s="51">
        <v>68</v>
      </c>
      <c r="I26" s="51">
        <f t="shared" si="1"/>
        <v>1404</v>
      </c>
      <c r="J26" s="51">
        <f t="shared" si="2"/>
        <v>198</v>
      </c>
    </row>
    <row r="27" spans="1:17" x14ac:dyDescent="0.25">
      <c r="B27" s="7"/>
      <c r="C27" s="6"/>
      <c r="D27" s="6"/>
      <c r="E27" s="9"/>
      <c r="F27" s="8"/>
      <c r="G27" s="6"/>
      <c r="H27" s="9"/>
      <c r="I27" s="8"/>
      <c r="J27" s="8"/>
      <c r="K27" s="9"/>
      <c r="L27" s="8"/>
      <c r="M27" s="6"/>
      <c r="N27" s="9"/>
      <c r="O27" s="8"/>
      <c r="P27" s="10"/>
      <c r="Q27" s="10"/>
    </row>
    <row r="28" spans="1:17" x14ac:dyDescent="0.25">
      <c r="B28" s="6"/>
      <c r="C28" s="6"/>
      <c r="D28" s="6"/>
      <c r="E28" s="8"/>
      <c r="F28" s="8"/>
      <c r="G28" s="6"/>
      <c r="H28" s="8"/>
      <c r="I28" s="8"/>
      <c r="J28" s="6"/>
      <c r="K28" s="8"/>
      <c r="L28" s="8"/>
      <c r="M28" s="5"/>
      <c r="N28" s="5"/>
      <c r="O28" s="5"/>
      <c r="P28" s="10"/>
      <c r="Q28" s="10"/>
    </row>
    <row r="29" spans="1:17" x14ac:dyDescent="0.25">
      <c r="H29" s="13"/>
      <c r="I29" s="13"/>
      <c r="J29" s="13"/>
    </row>
  </sheetData>
  <sortState ref="A5:J11">
    <sortCondition descending="1" ref="I5:I11"/>
    <sortCondition ref="J5:J11"/>
  </sortState>
  <mergeCells count="6">
    <mergeCell ref="C16:E16"/>
    <mergeCell ref="F16:H16"/>
    <mergeCell ref="B1:D1"/>
    <mergeCell ref="B14:D14"/>
    <mergeCell ref="C3:E3"/>
    <mergeCell ref="F3:H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tabSelected="1" workbookViewId="0">
      <selection activeCell="B18" sqref="B18"/>
    </sheetView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2" ht="46.5" customHeight="1" x14ac:dyDescent="0.25">
      <c r="A1" s="1"/>
      <c r="B1" s="94" t="s">
        <v>482</v>
      </c>
      <c r="C1" s="94"/>
      <c r="D1" s="94"/>
      <c r="E1" s="14"/>
      <c r="F1" s="14"/>
      <c r="G1" s="14"/>
      <c r="H1" s="14"/>
      <c r="I1" s="14"/>
      <c r="J1" s="14"/>
    </row>
    <row r="2" spans="1:12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2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2" ht="30.75" thickBot="1" x14ac:dyDescent="0.3">
      <c r="A4" s="17" t="s">
        <v>1</v>
      </c>
      <c r="B4" s="18" t="s">
        <v>2</v>
      </c>
      <c r="C4" s="38" t="s">
        <v>3</v>
      </c>
      <c r="D4" s="39" t="s">
        <v>26</v>
      </c>
      <c r="E4" s="40" t="s">
        <v>4</v>
      </c>
      <c r="F4" s="38" t="s">
        <v>3</v>
      </c>
      <c r="G4" s="39" t="s">
        <v>27</v>
      </c>
      <c r="H4" s="40" t="s">
        <v>28</v>
      </c>
      <c r="I4" s="19" t="s">
        <v>24</v>
      </c>
      <c r="J4" s="20" t="s">
        <v>25</v>
      </c>
    </row>
    <row r="5" spans="1:12" ht="15" customHeight="1" x14ac:dyDescent="0.25">
      <c r="A5" s="16">
        <v>1</v>
      </c>
      <c r="B5" s="36" t="s">
        <v>177</v>
      </c>
      <c r="C5" s="32" t="s">
        <v>178</v>
      </c>
      <c r="D5" s="33">
        <v>895</v>
      </c>
      <c r="E5" s="33">
        <v>59.91</v>
      </c>
      <c r="F5" s="34" t="s">
        <v>178</v>
      </c>
      <c r="G5" s="37">
        <v>960</v>
      </c>
      <c r="H5" s="33">
        <v>46.6</v>
      </c>
      <c r="I5" s="35">
        <f t="shared" ref="I5:J12" si="0">D5+G5</f>
        <v>1855</v>
      </c>
      <c r="J5" s="35">
        <f t="shared" si="0"/>
        <v>106.50999999999999</v>
      </c>
    </row>
    <row r="6" spans="1:12" ht="15" customHeight="1" x14ac:dyDescent="0.25">
      <c r="A6" s="4">
        <v>2</v>
      </c>
      <c r="B6" s="26" t="s">
        <v>169</v>
      </c>
      <c r="C6" s="22" t="s">
        <v>170</v>
      </c>
      <c r="D6" s="23">
        <v>850</v>
      </c>
      <c r="E6" s="23">
        <v>30.419999999999998</v>
      </c>
      <c r="F6" s="24" t="s">
        <v>170</v>
      </c>
      <c r="G6" s="23">
        <v>1000</v>
      </c>
      <c r="H6" s="23">
        <v>31</v>
      </c>
      <c r="I6" s="25">
        <f t="shared" si="0"/>
        <v>1850</v>
      </c>
      <c r="J6" s="25">
        <f t="shared" si="0"/>
        <v>61.42</v>
      </c>
    </row>
    <row r="7" spans="1:12" ht="15" customHeight="1" x14ac:dyDescent="0.25">
      <c r="A7" s="16">
        <v>3</v>
      </c>
      <c r="B7" s="26" t="s">
        <v>171</v>
      </c>
      <c r="C7" s="22" t="s">
        <v>172</v>
      </c>
      <c r="D7" s="23">
        <v>795</v>
      </c>
      <c r="E7" s="23">
        <v>138.1</v>
      </c>
      <c r="F7" s="24" t="s">
        <v>172</v>
      </c>
      <c r="G7" s="23">
        <v>1000</v>
      </c>
      <c r="H7" s="23">
        <v>136</v>
      </c>
      <c r="I7" s="25">
        <f t="shared" si="0"/>
        <v>1795</v>
      </c>
      <c r="J7" s="25">
        <f t="shared" si="0"/>
        <v>274.10000000000002</v>
      </c>
    </row>
    <row r="8" spans="1:12" ht="15" customHeight="1" x14ac:dyDescent="0.25">
      <c r="A8" s="4">
        <v>4</v>
      </c>
      <c r="B8" s="26" t="s">
        <v>175</v>
      </c>
      <c r="C8" s="22" t="s">
        <v>176</v>
      </c>
      <c r="D8" s="23">
        <v>670</v>
      </c>
      <c r="E8" s="23">
        <v>29.599999999999998</v>
      </c>
      <c r="F8" s="24" t="s">
        <v>176</v>
      </c>
      <c r="G8" s="23">
        <v>1000</v>
      </c>
      <c r="H8" s="23">
        <v>35.300000000000004</v>
      </c>
      <c r="I8" s="25">
        <f t="shared" si="0"/>
        <v>1670</v>
      </c>
      <c r="J8" s="25">
        <f t="shared" si="0"/>
        <v>64.900000000000006</v>
      </c>
    </row>
    <row r="9" spans="1:12" ht="15" customHeight="1" x14ac:dyDescent="0.25">
      <c r="A9" s="16">
        <v>5</v>
      </c>
      <c r="B9" s="26" t="s">
        <v>183</v>
      </c>
      <c r="C9" s="22" t="s">
        <v>184</v>
      </c>
      <c r="D9" s="23">
        <v>665</v>
      </c>
      <c r="E9" s="23">
        <v>2056.29</v>
      </c>
      <c r="F9" s="24" t="s">
        <v>184</v>
      </c>
      <c r="G9" s="23">
        <v>735</v>
      </c>
      <c r="H9" s="23">
        <v>81</v>
      </c>
      <c r="I9" s="25">
        <f t="shared" si="0"/>
        <v>1400</v>
      </c>
      <c r="J9" s="25">
        <f t="shared" si="0"/>
        <v>2137.29</v>
      </c>
    </row>
    <row r="10" spans="1:12" ht="15" customHeight="1" x14ac:dyDescent="0.25">
      <c r="A10" s="4">
        <v>6</v>
      </c>
      <c r="B10" s="26" t="s">
        <v>180</v>
      </c>
      <c r="C10" s="22" t="s">
        <v>181</v>
      </c>
      <c r="D10" s="23">
        <v>875</v>
      </c>
      <c r="E10" s="23">
        <v>57.3</v>
      </c>
      <c r="F10" s="24" t="s">
        <v>181</v>
      </c>
      <c r="G10" s="25">
        <v>240</v>
      </c>
      <c r="H10" s="25">
        <v>10.199999999999999</v>
      </c>
      <c r="I10" s="25">
        <f t="shared" si="0"/>
        <v>1115</v>
      </c>
      <c r="J10" s="25">
        <f t="shared" si="0"/>
        <v>67.5</v>
      </c>
    </row>
    <row r="11" spans="1:12" ht="15" customHeight="1" x14ac:dyDescent="0.25">
      <c r="A11" s="16">
        <v>7</v>
      </c>
      <c r="B11" s="21" t="s">
        <v>185</v>
      </c>
      <c r="C11" s="28" t="s">
        <v>186</v>
      </c>
      <c r="D11" s="23">
        <v>450</v>
      </c>
      <c r="E11" s="23">
        <v>20.170000000000002</v>
      </c>
      <c r="F11" s="24" t="s">
        <v>186</v>
      </c>
      <c r="G11" s="23">
        <v>425</v>
      </c>
      <c r="H11" s="23">
        <v>37</v>
      </c>
      <c r="I11" s="25">
        <f t="shared" si="0"/>
        <v>875</v>
      </c>
      <c r="J11" s="25">
        <f t="shared" si="0"/>
        <v>57.17</v>
      </c>
    </row>
    <row r="12" spans="1:12" ht="15" customHeight="1" x14ac:dyDescent="0.25">
      <c r="A12" s="4">
        <v>8</v>
      </c>
      <c r="B12" s="29" t="s">
        <v>173</v>
      </c>
      <c r="C12" s="22" t="s">
        <v>174</v>
      </c>
      <c r="D12" s="23">
        <v>120</v>
      </c>
      <c r="E12" s="23">
        <v>1000</v>
      </c>
      <c r="F12" s="23"/>
      <c r="G12" s="25"/>
      <c r="H12" s="25"/>
      <c r="I12" s="25">
        <f t="shared" si="0"/>
        <v>120</v>
      </c>
      <c r="J12" s="25">
        <f t="shared" si="0"/>
        <v>1000</v>
      </c>
    </row>
    <row r="13" spans="1:12" x14ac:dyDescent="0.25">
      <c r="A13" s="11"/>
      <c r="B13" s="6"/>
      <c r="C13" s="6"/>
      <c r="D13" s="6"/>
      <c r="E13" s="8"/>
      <c r="F13" s="9"/>
      <c r="G13" s="6"/>
      <c r="H13" s="8"/>
      <c r="I13" s="9"/>
      <c r="J13" s="6"/>
      <c r="K13" s="13"/>
      <c r="L13" s="13"/>
    </row>
    <row r="14" spans="1:12" ht="46.5" customHeight="1" x14ac:dyDescent="0.25">
      <c r="A14" s="11"/>
      <c r="B14" s="95" t="s">
        <v>482</v>
      </c>
      <c r="C14" s="95"/>
      <c r="D14" s="95"/>
      <c r="E14" s="31"/>
      <c r="F14" s="31"/>
      <c r="G14" s="31"/>
      <c r="H14" s="31"/>
      <c r="I14" s="31"/>
      <c r="J14" s="31"/>
      <c r="K14" s="13"/>
      <c r="L14" s="13"/>
    </row>
    <row r="15" spans="1:12" ht="24" customHeight="1" thickBot="1" x14ac:dyDescent="0.3">
      <c r="A15" s="11"/>
      <c r="B15" s="43"/>
      <c r="C15" s="43"/>
      <c r="D15" s="43"/>
      <c r="E15" s="31"/>
      <c r="F15" s="31"/>
      <c r="G15" s="31"/>
      <c r="H15" s="31"/>
      <c r="I15" s="31"/>
      <c r="J15" s="31"/>
    </row>
    <row r="16" spans="1:12" ht="24" customHeight="1" thickBot="1" x14ac:dyDescent="0.3">
      <c r="A16" s="15"/>
      <c r="B16" s="3" t="s">
        <v>31</v>
      </c>
      <c r="C16" s="91" t="s">
        <v>29</v>
      </c>
      <c r="D16" s="92"/>
      <c r="E16" s="93"/>
      <c r="F16" s="91" t="s">
        <v>30</v>
      </c>
      <c r="G16" s="92"/>
      <c r="H16" s="93"/>
      <c r="I16" s="2"/>
      <c r="J16" s="2"/>
    </row>
    <row r="17" spans="1:17" ht="30.75" thickBot="1" x14ac:dyDescent="0.3">
      <c r="A17" s="17" t="s">
        <v>1</v>
      </c>
      <c r="B17" s="41" t="s">
        <v>2</v>
      </c>
      <c r="C17" s="38" t="s">
        <v>3</v>
      </c>
      <c r="D17" s="39" t="s">
        <v>26</v>
      </c>
      <c r="E17" s="40" t="s">
        <v>4</v>
      </c>
      <c r="F17" s="38" t="s">
        <v>3</v>
      </c>
      <c r="G17" s="39" t="s">
        <v>27</v>
      </c>
      <c r="H17" s="40" t="s">
        <v>28</v>
      </c>
      <c r="I17" s="42" t="s">
        <v>24</v>
      </c>
      <c r="J17" s="20" t="s">
        <v>25</v>
      </c>
    </row>
    <row r="18" spans="1:17" ht="15" customHeight="1" x14ac:dyDescent="0.25">
      <c r="A18" s="16">
        <v>1</v>
      </c>
      <c r="B18" s="26" t="s">
        <v>179</v>
      </c>
      <c r="C18" s="22" t="s">
        <v>172</v>
      </c>
      <c r="D18" s="23">
        <v>1080</v>
      </c>
      <c r="E18" s="23">
        <v>113.53</v>
      </c>
      <c r="F18" s="24" t="s">
        <v>172</v>
      </c>
      <c r="G18" s="25">
        <v>1000</v>
      </c>
      <c r="H18" s="25">
        <v>130</v>
      </c>
      <c r="I18" s="25">
        <f t="shared" ref="I18:J25" si="1">D18+G18</f>
        <v>2080</v>
      </c>
      <c r="J18" s="25">
        <f t="shared" si="1"/>
        <v>243.53</v>
      </c>
    </row>
    <row r="19" spans="1:17" ht="15" customHeight="1" x14ac:dyDescent="0.25">
      <c r="A19" s="4">
        <v>2</v>
      </c>
      <c r="B19" s="26" t="s">
        <v>169</v>
      </c>
      <c r="C19" s="22" t="s">
        <v>412</v>
      </c>
      <c r="D19" s="23">
        <v>1075</v>
      </c>
      <c r="E19" s="23">
        <v>44.269999999999996</v>
      </c>
      <c r="F19" s="24" t="s">
        <v>412</v>
      </c>
      <c r="G19" s="25">
        <v>1000</v>
      </c>
      <c r="H19" s="25">
        <v>31</v>
      </c>
      <c r="I19" s="25">
        <f t="shared" si="1"/>
        <v>2075</v>
      </c>
      <c r="J19" s="25">
        <f t="shared" si="1"/>
        <v>75.27</v>
      </c>
    </row>
    <row r="20" spans="1:17" ht="15" customHeight="1" x14ac:dyDescent="0.25">
      <c r="A20" s="16">
        <v>3</v>
      </c>
      <c r="B20" s="26" t="s">
        <v>177</v>
      </c>
      <c r="C20" s="22" t="s">
        <v>413</v>
      </c>
      <c r="D20" s="23">
        <v>1100</v>
      </c>
      <c r="E20" s="23">
        <v>46.95</v>
      </c>
      <c r="F20" s="47" t="s">
        <v>413</v>
      </c>
      <c r="G20" s="25">
        <v>960</v>
      </c>
      <c r="H20" s="25">
        <v>41.300000000000004</v>
      </c>
      <c r="I20" s="25">
        <f t="shared" si="1"/>
        <v>2060</v>
      </c>
      <c r="J20" s="25">
        <f t="shared" si="1"/>
        <v>88.25</v>
      </c>
    </row>
    <row r="21" spans="1:17" ht="15" customHeight="1" x14ac:dyDescent="0.25">
      <c r="A21" s="4">
        <v>4</v>
      </c>
      <c r="B21" s="26" t="s">
        <v>180</v>
      </c>
      <c r="C21" s="22" t="s">
        <v>181</v>
      </c>
      <c r="D21" s="23">
        <v>1025</v>
      </c>
      <c r="E21" s="23">
        <v>69.31</v>
      </c>
      <c r="F21" s="24" t="s">
        <v>414</v>
      </c>
      <c r="G21" s="25">
        <v>960</v>
      </c>
      <c r="H21" s="25">
        <v>42.349999999999994</v>
      </c>
      <c r="I21" s="25">
        <f t="shared" si="1"/>
        <v>1985</v>
      </c>
      <c r="J21" s="25">
        <f t="shared" si="1"/>
        <v>111.66</v>
      </c>
    </row>
    <row r="22" spans="1:17" ht="15" customHeight="1" x14ac:dyDescent="0.25">
      <c r="A22" s="16">
        <v>5</v>
      </c>
      <c r="B22" s="21" t="s">
        <v>185</v>
      </c>
      <c r="C22" s="28" t="s">
        <v>186</v>
      </c>
      <c r="D22" s="23">
        <v>948</v>
      </c>
      <c r="E22" s="23">
        <v>58.58</v>
      </c>
      <c r="F22" s="24" t="s">
        <v>186</v>
      </c>
      <c r="G22" s="25">
        <v>902</v>
      </c>
      <c r="H22" s="25">
        <v>80</v>
      </c>
      <c r="I22" s="25">
        <f t="shared" si="1"/>
        <v>1850</v>
      </c>
      <c r="J22" s="25">
        <f t="shared" si="1"/>
        <v>138.57999999999998</v>
      </c>
    </row>
    <row r="23" spans="1:17" ht="15" customHeight="1" x14ac:dyDescent="0.25">
      <c r="A23" s="4">
        <v>6</v>
      </c>
      <c r="B23" s="29" t="s">
        <v>173</v>
      </c>
      <c r="C23" s="22" t="s">
        <v>174</v>
      </c>
      <c r="D23" s="23">
        <v>820</v>
      </c>
      <c r="E23" s="23">
        <v>127</v>
      </c>
      <c r="F23" s="24" t="s">
        <v>174</v>
      </c>
      <c r="G23" s="25">
        <v>920</v>
      </c>
      <c r="H23" s="25">
        <v>53.4</v>
      </c>
      <c r="I23" s="25">
        <f t="shared" si="1"/>
        <v>1740</v>
      </c>
      <c r="J23" s="25">
        <f t="shared" si="1"/>
        <v>180.4</v>
      </c>
    </row>
    <row r="24" spans="1:17" ht="15" customHeight="1" x14ac:dyDescent="0.25">
      <c r="A24" s="16">
        <v>7</v>
      </c>
      <c r="B24" s="26" t="s">
        <v>175</v>
      </c>
      <c r="C24" s="22" t="s">
        <v>176</v>
      </c>
      <c r="D24" s="23">
        <v>975</v>
      </c>
      <c r="E24" s="23">
        <v>61.500000000000007</v>
      </c>
      <c r="F24" s="24" t="s">
        <v>176</v>
      </c>
      <c r="G24" s="25">
        <v>750</v>
      </c>
      <c r="H24" s="25">
        <v>28.599999999999998</v>
      </c>
      <c r="I24" s="25">
        <f t="shared" si="1"/>
        <v>1725</v>
      </c>
      <c r="J24" s="25">
        <f t="shared" si="1"/>
        <v>90.100000000000009</v>
      </c>
    </row>
    <row r="25" spans="1:17" ht="15" customHeight="1" x14ac:dyDescent="0.25">
      <c r="A25" s="4">
        <v>8</v>
      </c>
      <c r="B25" s="26" t="s">
        <v>182</v>
      </c>
      <c r="C25" s="26"/>
      <c r="D25" s="25"/>
      <c r="E25" s="25"/>
      <c r="F25" s="24" t="s">
        <v>415</v>
      </c>
      <c r="G25" s="25">
        <v>784</v>
      </c>
      <c r="H25" s="25">
        <v>71.699999999999989</v>
      </c>
      <c r="I25" s="25">
        <f t="shared" si="1"/>
        <v>784</v>
      </c>
      <c r="J25" s="25">
        <f t="shared" si="1"/>
        <v>71.699999999999989</v>
      </c>
    </row>
    <row r="26" spans="1:17" x14ac:dyDescent="0.25">
      <c r="B26" s="6"/>
      <c r="C26" s="6"/>
      <c r="D26" s="6"/>
      <c r="E26" s="8"/>
      <c r="F26" s="8"/>
      <c r="G26" s="6"/>
      <c r="H26" s="8"/>
      <c r="I26" s="8"/>
      <c r="J26" s="6"/>
      <c r="K26" s="8"/>
      <c r="L26" s="8"/>
      <c r="M26" s="5"/>
      <c r="N26" s="5"/>
      <c r="O26" s="5"/>
      <c r="P26" s="10"/>
      <c r="Q26" s="10"/>
    </row>
    <row r="27" spans="1:17" x14ac:dyDescent="0.25">
      <c r="H27" s="13"/>
      <c r="I27" s="13"/>
      <c r="J27" s="13"/>
    </row>
  </sheetData>
  <sortState ref="A26:J40">
    <sortCondition descending="1" ref="I26:I40"/>
    <sortCondition ref="J26:J40"/>
  </sortState>
  <mergeCells count="6">
    <mergeCell ref="B1:D1"/>
    <mergeCell ref="C3:E3"/>
    <mergeCell ref="F3:H3"/>
    <mergeCell ref="B14:D14"/>
    <mergeCell ref="C16:E16"/>
    <mergeCell ref="F16:H1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3" ht="46.5" customHeight="1" x14ac:dyDescent="0.25">
      <c r="A1" s="1"/>
      <c r="B1" s="94" t="s">
        <v>483</v>
      </c>
      <c r="C1" s="94"/>
      <c r="D1" s="94"/>
      <c r="E1" s="14"/>
      <c r="F1" s="14"/>
      <c r="G1" s="14"/>
      <c r="H1" s="14"/>
      <c r="I1" s="14"/>
      <c r="J1" s="14"/>
    </row>
    <row r="2" spans="1:13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3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3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3" ht="15" customHeight="1" x14ac:dyDescent="0.25">
      <c r="A5" s="56">
        <v>1</v>
      </c>
      <c r="B5" s="57" t="s">
        <v>188</v>
      </c>
      <c r="C5" s="73" t="s">
        <v>189</v>
      </c>
      <c r="D5" s="58">
        <v>880</v>
      </c>
      <c r="E5" s="58">
        <v>109</v>
      </c>
      <c r="F5" s="59" t="s">
        <v>189</v>
      </c>
      <c r="G5" s="58">
        <v>960</v>
      </c>
      <c r="H5" s="58">
        <v>32.4</v>
      </c>
      <c r="I5" s="58">
        <f t="shared" ref="I5:J12" si="0">D5+G5</f>
        <v>1840</v>
      </c>
      <c r="J5" s="58">
        <f t="shared" si="0"/>
        <v>141.4</v>
      </c>
    </row>
    <row r="6" spans="1:13" ht="15" customHeight="1" x14ac:dyDescent="0.25">
      <c r="A6" s="48">
        <v>2</v>
      </c>
      <c r="B6" s="46" t="s">
        <v>190</v>
      </c>
      <c r="C6" s="48" t="s">
        <v>191</v>
      </c>
      <c r="D6" s="51">
        <v>840</v>
      </c>
      <c r="E6" s="51">
        <v>124</v>
      </c>
      <c r="F6" s="52" t="s">
        <v>191</v>
      </c>
      <c r="G6" s="51">
        <v>1000</v>
      </c>
      <c r="H6" s="51">
        <v>74.900000000000006</v>
      </c>
      <c r="I6" s="51">
        <f t="shared" si="0"/>
        <v>1840</v>
      </c>
      <c r="J6" s="51">
        <f t="shared" si="0"/>
        <v>198.9</v>
      </c>
    </row>
    <row r="7" spans="1:13" ht="15" customHeight="1" x14ac:dyDescent="0.25">
      <c r="A7" s="56">
        <v>3</v>
      </c>
      <c r="B7" s="46" t="s">
        <v>201</v>
      </c>
      <c r="C7" s="48" t="s">
        <v>202</v>
      </c>
      <c r="D7" s="51">
        <v>820</v>
      </c>
      <c r="E7" s="51">
        <v>109</v>
      </c>
      <c r="F7" s="52" t="s">
        <v>202</v>
      </c>
      <c r="G7" s="60">
        <v>970</v>
      </c>
      <c r="H7" s="51">
        <v>57</v>
      </c>
      <c r="I7" s="51">
        <f t="shared" si="0"/>
        <v>1790</v>
      </c>
      <c r="J7" s="51">
        <f t="shared" si="0"/>
        <v>166</v>
      </c>
    </row>
    <row r="8" spans="1:13" ht="15" customHeight="1" x14ac:dyDescent="0.25">
      <c r="A8" s="48">
        <v>4</v>
      </c>
      <c r="B8" s="46" t="s">
        <v>198</v>
      </c>
      <c r="C8" s="48" t="s">
        <v>199</v>
      </c>
      <c r="D8" s="51">
        <v>825</v>
      </c>
      <c r="E8" s="51">
        <v>163</v>
      </c>
      <c r="F8" s="52" t="s">
        <v>199</v>
      </c>
      <c r="G8" s="51">
        <v>940</v>
      </c>
      <c r="H8" s="51">
        <v>34</v>
      </c>
      <c r="I8" s="51">
        <f t="shared" si="0"/>
        <v>1765</v>
      </c>
      <c r="J8" s="51">
        <f t="shared" si="0"/>
        <v>197</v>
      </c>
    </row>
    <row r="9" spans="1:13" ht="15" customHeight="1" x14ac:dyDescent="0.25">
      <c r="A9" s="56">
        <v>5</v>
      </c>
      <c r="B9" s="46" t="s">
        <v>192</v>
      </c>
      <c r="C9" s="48" t="s">
        <v>193</v>
      </c>
      <c r="D9" s="51">
        <v>725</v>
      </c>
      <c r="E9" s="51">
        <v>81</v>
      </c>
      <c r="F9" s="46" t="s">
        <v>193</v>
      </c>
      <c r="G9" s="51">
        <v>1000</v>
      </c>
      <c r="H9" s="51">
        <v>69</v>
      </c>
      <c r="I9" s="51">
        <f t="shared" si="0"/>
        <v>1725</v>
      </c>
      <c r="J9" s="51">
        <f t="shared" si="0"/>
        <v>150</v>
      </c>
    </row>
    <row r="10" spans="1:13" ht="15" customHeight="1" x14ac:dyDescent="0.25">
      <c r="A10" s="48">
        <v>6</v>
      </c>
      <c r="B10" s="46" t="s">
        <v>196</v>
      </c>
      <c r="C10" s="48" t="s">
        <v>197</v>
      </c>
      <c r="D10" s="51">
        <v>900</v>
      </c>
      <c r="E10" s="51">
        <v>59</v>
      </c>
      <c r="F10" s="52" t="s">
        <v>197</v>
      </c>
      <c r="G10" s="51">
        <v>720</v>
      </c>
      <c r="H10" s="51">
        <v>59</v>
      </c>
      <c r="I10" s="51">
        <f t="shared" si="0"/>
        <v>1620</v>
      </c>
      <c r="J10" s="51">
        <f t="shared" si="0"/>
        <v>118</v>
      </c>
    </row>
    <row r="11" spans="1:13" ht="15" customHeight="1" x14ac:dyDescent="0.25">
      <c r="A11" s="56">
        <v>7</v>
      </c>
      <c r="B11" s="53" t="s">
        <v>194</v>
      </c>
      <c r="C11" s="48" t="s">
        <v>195</v>
      </c>
      <c r="D11" s="51">
        <v>610</v>
      </c>
      <c r="E11" s="51">
        <v>88</v>
      </c>
      <c r="F11" s="52" t="s">
        <v>195</v>
      </c>
      <c r="G11" s="51">
        <v>935</v>
      </c>
      <c r="H11" s="51">
        <v>38.200000000000003</v>
      </c>
      <c r="I11" s="51">
        <f t="shared" si="0"/>
        <v>1545</v>
      </c>
      <c r="J11" s="51">
        <f t="shared" si="0"/>
        <v>126.2</v>
      </c>
    </row>
    <row r="12" spans="1:13" ht="15" customHeight="1" x14ac:dyDescent="0.25">
      <c r="A12" s="48">
        <v>8</v>
      </c>
      <c r="B12" s="53" t="s">
        <v>204</v>
      </c>
      <c r="C12" s="48" t="s">
        <v>205</v>
      </c>
      <c r="D12" s="51">
        <v>615</v>
      </c>
      <c r="E12" s="51">
        <v>2041</v>
      </c>
      <c r="F12" s="52" t="s">
        <v>205</v>
      </c>
      <c r="G12" s="51">
        <v>788</v>
      </c>
      <c r="H12" s="51">
        <v>37.96</v>
      </c>
      <c r="I12" s="51">
        <f t="shared" si="0"/>
        <v>1403</v>
      </c>
      <c r="J12" s="51">
        <f t="shared" si="0"/>
        <v>2078.96</v>
      </c>
    </row>
    <row r="13" spans="1:13" x14ac:dyDescent="0.25">
      <c r="A13" s="11"/>
      <c r="B13" s="6"/>
      <c r="C13" s="6"/>
      <c r="D13" s="6"/>
      <c r="E13" s="8"/>
      <c r="F13" s="9"/>
      <c r="G13" s="6"/>
      <c r="H13" s="8"/>
      <c r="I13" s="9"/>
      <c r="J13" s="6"/>
      <c r="K13" s="13"/>
      <c r="L13" s="13"/>
      <c r="M13" s="13"/>
    </row>
    <row r="14" spans="1:13" ht="46.5" customHeight="1" x14ac:dyDescent="0.25">
      <c r="A14" s="11"/>
      <c r="B14" s="95" t="s">
        <v>483</v>
      </c>
      <c r="C14" s="95"/>
      <c r="D14" s="95"/>
      <c r="E14" s="31"/>
      <c r="F14" s="31"/>
      <c r="G14" s="31"/>
      <c r="H14" s="31"/>
      <c r="I14" s="31"/>
      <c r="J14" s="31"/>
      <c r="K14" s="13"/>
      <c r="L14" s="13"/>
      <c r="M14" s="13"/>
    </row>
    <row r="15" spans="1:13" ht="24" customHeight="1" thickBot="1" x14ac:dyDescent="0.3">
      <c r="A15" s="11"/>
      <c r="B15" s="43"/>
      <c r="C15" s="43"/>
      <c r="D15" s="43"/>
      <c r="E15" s="31"/>
      <c r="F15" s="31"/>
      <c r="G15" s="31"/>
      <c r="H15" s="31"/>
      <c r="I15" s="31"/>
      <c r="J15" s="31"/>
    </row>
    <row r="16" spans="1:13" ht="24" customHeight="1" thickBot="1" x14ac:dyDescent="0.3">
      <c r="A16" s="15"/>
      <c r="B16" s="3" t="s">
        <v>31</v>
      </c>
      <c r="C16" s="91" t="s">
        <v>29</v>
      </c>
      <c r="D16" s="92"/>
      <c r="E16" s="93"/>
      <c r="F16" s="91" t="s">
        <v>30</v>
      </c>
      <c r="G16" s="92"/>
      <c r="H16" s="93"/>
      <c r="I16" s="2"/>
      <c r="J16" s="2"/>
    </row>
    <row r="17" spans="1:17" ht="45.75" thickBot="1" x14ac:dyDescent="0.3">
      <c r="A17" s="65" t="s">
        <v>1</v>
      </c>
      <c r="B17" s="70" t="s">
        <v>2</v>
      </c>
      <c r="C17" s="67" t="s">
        <v>3</v>
      </c>
      <c r="D17" s="68" t="s">
        <v>26</v>
      </c>
      <c r="E17" s="69" t="s">
        <v>4</v>
      </c>
      <c r="F17" s="67" t="s">
        <v>3</v>
      </c>
      <c r="G17" s="68" t="s">
        <v>27</v>
      </c>
      <c r="H17" s="69" t="s">
        <v>28</v>
      </c>
      <c r="I17" s="42" t="s">
        <v>24</v>
      </c>
      <c r="J17" s="20" t="s">
        <v>25</v>
      </c>
    </row>
    <row r="18" spans="1:17" ht="15" customHeight="1" x14ac:dyDescent="0.25">
      <c r="A18" s="56">
        <v>1</v>
      </c>
      <c r="B18" s="46" t="s">
        <v>206</v>
      </c>
      <c r="C18" s="48" t="s">
        <v>419</v>
      </c>
      <c r="D18" s="51">
        <v>1075</v>
      </c>
      <c r="E18" s="51">
        <v>82</v>
      </c>
      <c r="F18" s="52" t="s">
        <v>419</v>
      </c>
      <c r="G18" s="51">
        <v>1000</v>
      </c>
      <c r="H18" s="51">
        <v>78.099999999999994</v>
      </c>
      <c r="I18" s="51">
        <f t="shared" ref="I18:I26" si="1">D18+G18</f>
        <v>2075</v>
      </c>
      <c r="J18" s="51">
        <f t="shared" ref="J18:J26" si="2">E18+H18</f>
        <v>160.1</v>
      </c>
    </row>
    <row r="19" spans="1:17" ht="15" customHeight="1" x14ac:dyDescent="0.25">
      <c r="A19" s="48">
        <v>2</v>
      </c>
      <c r="B19" s="46" t="s">
        <v>188</v>
      </c>
      <c r="C19" s="54" t="s">
        <v>189</v>
      </c>
      <c r="D19" s="51">
        <v>1020</v>
      </c>
      <c r="E19" s="51">
        <v>103</v>
      </c>
      <c r="F19" s="52" t="s">
        <v>189</v>
      </c>
      <c r="G19" s="51">
        <v>960</v>
      </c>
      <c r="H19" s="51">
        <v>30.8</v>
      </c>
      <c r="I19" s="51">
        <f t="shared" si="1"/>
        <v>1980</v>
      </c>
      <c r="J19" s="51">
        <f t="shared" si="2"/>
        <v>133.80000000000001</v>
      </c>
    </row>
    <row r="20" spans="1:17" ht="15" customHeight="1" x14ac:dyDescent="0.25">
      <c r="A20" s="56">
        <v>3</v>
      </c>
      <c r="B20" s="46" t="s">
        <v>196</v>
      </c>
      <c r="C20" s="48" t="s">
        <v>197</v>
      </c>
      <c r="D20" s="51">
        <v>1020</v>
      </c>
      <c r="E20" s="51">
        <v>107</v>
      </c>
      <c r="F20" s="52" t="s">
        <v>197</v>
      </c>
      <c r="G20" s="51">
        <v>960</v>
      </c>
      <c r="H20" s="51">
        <v>82</v>
      </c>
      <c r="I20" s="51">
        <f t="shared" si="1"/>
        <v>1980</v>
      </c>
      <c r="J20" s="51">
        <f t="shared" si="2"/>
        <v>189</v>
      </c>
    </row>
    <row r="21" spans="1:17" ht="15" customHeight="1" x14ac:dyDescent="0.25">
      <c r="A21" s="48">
        <v>4</v>
      </c>
      <c r="B21" s="53" t="s">
        <v>207</v>
      </c>
      <c r="C21" s="48" t="s">
        <v>420</v>
      </c>
      <c r="D21" s="51">
        <v>990</v>
      </c>
      <c r="E21" s="51">
        <v>1079</v>
      </c>
      <c r="F21" s="52" t="s">
        <v>420</v>
      </c>
      <c r="G21" s="51">
        <v>930</v>
      </c>
      <c r="H21" s="51">
        <v>63</v>
      </c>
      <c r="I21" s="51">
        <f t="shared" si="1"/>
        <v>1920</v>
      </c>
      <c r="J21" s="51">
        <f t="shared" si="2"/>
        <v>1142</v>
      </c>
    </row>
    <row r="22" spans="1:17" ht="15" customHeight="1" x14ac:dyDescent="0.25">
      <c r="A22" s="56">
        <v>5</v>
      </c>
      <c r="B22" s="46" t="s">
        <v>192</v>
      </c>
      <c r="C22" s="48" t="s">
        <v>193</v>
      </c>
      <c r="D22" s="51">
        <v>835</v>
      </c>
      <c r="E22" s="51">
        <v>105</v>
      </c>
      <c r="F22" s="46" t="s">
        <v>193</v>
      </c>
      <c r="G22" s="51">
        <v>1000</v>
      </c>
      <c r="H22" s="51">
        <v>70</v>
      </c>
      <c r="I22" s="51">
        <f t="shared" si="1"/>
        <v>1835</v>
      </c>
      <c r="J22" s="51">
        <f t="shared" si="2"/>
        <v>175</v>
      </c>
    </row>
    <row r="23" spans="1:17" ht="15" customHeight="1" x14ac:dyDescent="0.25">
      <c r="A23" s="48">
        <v>6</v>
      </c>
      <c r="B23" s="46" t="s">
        <v>203</v>
      </c>
      <c r="C23" s="48" t="s">
        <v>418</v>
      </c>
      <c r="D23" s="51">
        <v>845</v>
      </c>
      <c r="E23" s="51">
        <v>97</v>
      </c>
      <c r="F23" s="52" t="s">
        <v>418</v>
      </c>
      <c r="G23" s="51">
        <v>960</v>
      </c>
      <c r="H23" s="51">
        <v>54.8</v>
      </c>
      <c r="I23" s="51">
        <f t="shared" si="1"/>
        <v>1805</v>
      </c>
      <c r="J23" s="51">
        <f t="shared" si="2"/>
        <v>151.80000000000001</v>
      </c>
    </row>
    <row r="24" spans="1:17" ht="15" customHeight="1" x14ac:dyDescent="0.25">
      <c r="A24" s="56">
        <v>7</v>
      </c>
      <c r="B24" s="53" t="s">
        <v>187</v>
      </c>
      <c r="C24" s="48" t="s">
        <v>416</v>
      </c>
      <c r="D24" s="51">
        <v>825</v>
      </c>
      <c r="E24" s="51">
        <v>2062</v>
      </c>
      <c r="F24" s="52" t="s">
        <v>416</v>
      </c>
      <c r="G24" s="51">
        <v>960</v>
      </c>
      <c r="H24" s="51">
        <v>32</v>
      </c>
      <c r="I24" s="51">
        <f t="shared" si="1"/>
        <v>1785</v>
      </c>
      <c r="J24" s="51">
        <f t="shared" si="2"/>
        <v>2094</v>
      </c>
    </row>
    <row r="25" spans="1:17" ht="15" customHeight="1" x14ac:dyDescent="0.25">
      <c r="A25" s="48">
        <v>8</v>
      </c>
      <c r="B25" s="46" t="s">
        <v>200</v>
      </c>
      <c r="C25" s="48" t="s">
        <v>417</v>
      </c>
      <c r="D25" s="51">
        <v>985</v>
      </c>
      <c r="E25" s="51">
        <v>96</v>
      </c>
      <c r="F25" s="52" t="s">
        <v>417</v>
      </c>
      <c r="G25" s="51">
        <v>545</v>
      </c>
      <c r="H25" s="51">
        <v>69</v>
      </c>
      <c r="I25" s="51">
        <f t="shared" si="1"/>
        <v>1530</v>
      </c>
      <c r="J25" s="51">
        <f t="shared" si="2"/>
        <v>165</v>
      </c>
    </row>
    <row r="26" spans="1:17" ht="15" customHeight="1" x14ac:dyDescent="0.25">
      <c r="A26" s="56">
        <v>9</v>
      </c>
      <c r="B26" s="46" t="s">
        <v>201</v>
      </c>
      <c r="C26" s="48" t="s">
        <v>202</v>
      </c>
      <c r="D26" s="51">
        <v>870</v>
      </c>
      <c r="E26" s="51">
        <v>2056</v>
      </c>
      <c r="F26" s="51"/>
      <c r="G26" s="51"/>
      <c r="H26" s="51"/>
      <c r="I26" s="51">
        <f t="shared" si="1"/>
        <v>870</v>
      </c>
      <c r="J26" s="51">
        <f t="shared" si="2"/>
        <v>2056</v>
      </c>
    </row>
    <row r="27" spans="1:17" x14ac:dyDescent="0.25">
      <c r="B27" s="7"/>
      <c r="C27" s="6"/>
      <c r="D27" s="6"/>
      <c r="E27" s="9"/>
      <c r="F27" s="8"/>
      <c r="G27" s="6"/>
      <c r="H27" s="9"/>
      <c r="I27" s="8"/>
      <c r="J27" s="8"/>
      <c r="K27" s="9"/>
      <c r="L27" s="8"/>
      <c r="M27" s="6"/>
      <c r="N27" s="9"/>
      <c r="O27" s="8"/>
      <c r="P27" s="10"/>
      <c r="Q27" s="10"/>
    </row>
    <row r="28" spans="1:17" x14ac:dyDescent="0.25">
      <c r="B28" s="6"/>
      <c r="C28" s="6"/>
      <c r="D28" s="6"/>
      <c r="E28" s="8"/>
      <c r="F28" s="8"/>
      <c r="G28" s="6"/>
      <c r="H28" s="8"/>
      <c r="I28" s="8"/>
      <c r="J28" s="6"/>
      <c r="K28" s="8"/>
      <c r="L28" s="8"/>
      <c r="M28" s="5"/>
      <c r="N28" s="5"/>
      <c r="O28" s="5"/>
      <c r="P28" s="10"/>
      <c r="Q28" s="10"/>
    </row>
    <row r="29" spans="1:17" x14ac:dyDescent="0.25">
      <c r="H29" s="13"/>
      <c r="I29" s="13"/>
      <c r="J29" s="13"/>
    </row>
  </sheetData>
  <sortState ref="A26:J40">
    <sortCondition descending="1" ref="I26:I40"/>
    <sortCondition ref="J26:J40"/>
  </sortState>
  <mergeCells count="6">
    <mergeCell ref="B1:D1"/>
    <mergeCell ref="C3:E3"/>
    <mergeCell ref="F3:H3"/>
    <mergeCell ref="B14:D14"/>
    <mergeCell ref="C16:E16"/>
    <mergeCell ref="F16:H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3" ht="46.5" customHeight="1" x14ac:dyDescent="0.25">
      <c r="A1" s="1"/>
      <c r="B1" s="94" t="s">
        <v>484</v>
      </c>
      <c r="C1" s="94"/>
      <c r="D1" s="94"/>
      <c r="E1" s="14"/>
      <c r="F1" s="14"/>
      <c r="G1" s="14"/>
      <c r="H1" s="14"/>
      <c r="I1" s="14"/>
      <c r="J1" s="14"/>
    </row>
    <row r="2" spans="1:13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3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3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3" ht="15" customHeight="1" x14ac:dyDescent="0.25">
      <c r="A5" s="56">
        <v>1</v>
      </c>
      <c r="B5" s="57" t="s">
        <v>220</v>
      </c>
      <c r="C5" s="56" t="s">
        <v>221</v>
      </c>
      <c r="D5" s="58">
        <v>870</v>
      </c>
      <c r="E5" s="58">
        <v>44</v>
      </c>
      <c r="F5" s="59" t="s">
        <v>221</v>
      </c>
      <c r="G5" s="58">
        <v>960</v>
      </c>
      <c r="H5" s="58">
        <v>32</v>
      </c>
      <c r="I5" s="58">
        <f t="shared" ref="I5:J8" si="0">D5+G5</f>
        <v>1830</v>
      </c>
      <c r="J5" s="58">
        <f t="shared" si="0"/>
        <v>76</v>
      </c>
    </row>
    <row r="6" spans="1:13" ht="15" customHeight="1" x14ac:dyDescent="0.25">
      <c r="A6" s="48">
        <v>2</v>
      </c>
      <c r="B6" s="46" t="s">
        <v>216</v>
      </c>
      <c r="C6" s="48" t="s">
        <v>217</v>
      </c>
      <c r="D6" s="51">
        <v>830</v>
      </c>
      <c r="E6" s="51">
        <v>84</v>
      </c>
      <c r="F6" s="52" t="s">
        <v>217</v>
      </c>
      <c r="G6" s="51">
        <v>805</v>
      </c>
      <c r="H6" s="51">
        <v>1066.94</v>
      </c>
      <c r="I6" s="51">
        <f t="shared" si="0"/>
        <v>1635</v>
      </c>
      <c r="J6" s="51">
        <f t="shared" si="0"/>
        <v>1150.94</v>
      </c>
    </row>
    <row r="7" spans="1:13" ht="15" customHeight="1" x14ac:dyDescent="0.25">
      <c r="A7" s="48">
        <v>3</v>
      </c>
      <c r="B7" s="46" t="s">
        <v>218</v>
      </c>
      <c r="C7" s="48" t="s">
        <v>219</v>
      </c>
      <c r="D7" s="51">
        <v>895</v>
      </c>
      <c r="E7" s="51">
        <v>48.9</v>
      </c>
      <c r="F7" s="51"/>
      <c r="G7" s="51"/>
      <c r="H7" s="51"/>
      <c r="I7" s="51">
        <f t="shared" si="0"/>
        <v>895</v>
      </c>
      <c r="J7" s="51">
        <f t="shared" si="0"/>
        <v>48.9</v>
      </c>
    </row>
    <row r="8" spans="1:13" ht="15" customHeight="1" x14ac:dyDescent="0.25">
      <c r="A8" s="56">
        <v>4</v>
      </c>
      <c r="B8" s="46" t="s">
        <v>210</v>
      </c>
      <c r="C8" s="54" t="s">
        <v>211</v>
      </c>
      <c r="D8" s="51">
        <v>710</v>
      </c>
      <c r="E8" s="51">
        <v>1099</v>
      </c>
      <c r="F8" s="51"/>
      <c r="G8" s="51"/>
      <c r="H8" s="51"/>
      <c r="I8" s="51">
        <f t="shared" si="0"/>
        <v>710</v>
      </c>
      <c r="J8" s="51">
        <f t="shared" si="0"/>
        <v>1099</v>
      </c>
    </row>
    <row r="9" spans="1:13" x14ac:dyDescent="0.25">
      <c r="A9" s="11"/>
      <c r="B9" s="6"/>
      <c r="C9" s="6"/>
      <c r="D9" s="6"/>
      <c r="E9" s="8"/>
      <c r="F9" s="9"/>
      <c r="G9" s="6"/>
      <c r="H9" s="8"/>
      <c r="I9" s="9"/>
      <c r="J9" s="6"/>
      <c r="K9" s="13"/>
      <c r="L9" s="13"/>
      <c r="M9" s="13"/>
    </row>
    <row r="10" spans="1:13" ht="46.5" customHeight="1" x14ac:dyDescent="0.25">
      <c r="A10" s="11"/>
      <c r="B10" s="95" t="s">
        <v>484</v>
      </c>
      <c r="C10" s="95"/>
      <c r="D10" s="95"/>
      <c r="E10" s="31"/>
      <c r="F10" s="31"/>
      <c r="G10" s="31"/>
      <c r="H10" s="31"/>
      <c r="I10" s="31"/>
      <c r="J10" s="31"/>
      <c r="K10" s="13"/>
      <c r="L10" s="13"/>
      <c r="M10" s="13"/>
    </row>
    <row r="11" spans="1:13" ht="24" customHeight="1" thickBot="1" x14ac:dyDescent="0.3">
      <c r="A11" s="11"/>
      <c r="B11" s="43"/>
      <c r="C11" s="43"/>
      <c r="D11" s="43"/>
      <c r="E11" s="31"/>
      <c r="F11" s="31"/>
      <c r="G11" s="31"/>
      <c r="H11" s="31"/>
      <c r="I11" s="31"/>
      <c r="J11" s="31"/>
    </row>
    <row r="12" spans="1:13" ht="24" customHeight="1" thickBot="1" x14ac:dyDescent="0.3">
      <c r="A12" s="15"/>
      <c r="B12" s="3" t="s">
        <v>31</v>
      </c>
      <c r="C12" s="91" t="s">
        <v>29</v>
      </c>
      <c r="D12" s="92"/>
      <c r="E12" s="93"/>
      <c r="F12" s="91" t="s">
        <v>30</v>
      </c>
      <c r="G12" s="92"/>
      <c r="H12" s="93"/>
      <c r="I12" s="2"/>
      <c r="J12" s="2"/>
    </row>
    <row r="13" spans="1:13" ht="45.75" thickBot="1" x14ac:dyDescent="0.3">
      <c r="A13" s="65" t="s">
        <v>1</v>
      </c>
      <c r="B13" s="70" t="s">
        <v>2</v>
      </c>
      <c r="C13" s="67" t="s">
        <v>3</v>
      </c>
      <c r="D13" s="68" t="s">
        <v>26</v>
      </c>
      <c r="E13" s="69" t="s">
        <v>4</v>
      </c>
      <c r="F13" s="67" t="s">
        <v>3</v>
      </c>
      <c r="G13" s="68" t="s">
        <v>27</v>
      </c>
      <c r="H13" s="69" t="s">
        <v>28</v>
      </c>
      <c r="I13" s="42" t="s">
        <v>24</v>
      </c>
      <c r="J13" s="20" t="s">
        <v>25</v>
      </c>
    </row>
    <row r="14" spans="1:13" ht="15" customHeight="1" x14ac:dyDescent="0.25">
      <c r="A14" s="56">
        <v>1</v>
      </c>
      <c r="B14" s="46" t="s">
        <v>214</v>
      </c>
      <c r="C14" s="48" t="s">
        <v>425</v>
      </c>
      <c r="D14" s="51">
        <v>1100</v>
      </c>
      <c r="E14" s="51">
        <v>70.199999999999989</v>
      </c>
      <c r="F14" s="79" t="s">
        <v>426</v>
      </c>
      <c r="G14" s="51">
        <v>980</v>
      </c>
      <c r="H14" s="51">
        <v>88.6</v>
      </c>
      <c r="I14" s="51">
        <f t="shared" ref="I14:I22" si="1">D14+G14</f>
        <v>2080</v>
      </c>
      <c r="J14" s="51">
        <f t="shared" ref="J14:J22" si="2">E14+H14</f>
        <v>158.79999999999998</v>
      </c>
    </row>
    <row r="15" spans="1:13" ht="15" customHeight="1" x14ac:dyDescent="0.25">
      <c r="A15" s="48">
        <v>2</v>
      </c>
      <c r="B15" s="46" t="s">
        <v>220</v>
      </c>
      <c r="C15" s="48" t="s">
        <v>221</v>
      </c>
      <c r="D15" s="51">
        <v>1100</v>
      </c>
      <c r="E15" s="51">
        <v>39</v>
      </c>
      <c r="F15" s="52" t="s">
        <v>221</v>
      </c>
      <c r="G15" s="51">
        <v>960</v>
      </c>
      <c r="H15" s="51">
        <v>32</v>
      </c>
      <c r="I15" s="51">
        <f t="shared" si="1"/>
        <v>2060</v>
      </c>
      <c r="J15" s="51">
        <f t="shared" si="2"/>
        <v>71</v>
      </c>
    </row>
    <row r="16" spans="1:13" ht="15" customHeight="1" x14ac:dyDescent="0.25">
      <c r="A16" s="56">
        <v>3</v>
      </c>
      <c r="B16" s="46" t="s">
        <v>208</v>
      </c>
      <c r="C16" s="48" t="s">
        <v>421</v>
      </c>
      <c r="D16" s="51">
        <v>1060</v>
      </c>
      <c r="E16" s="51">
        <v>75.099999999999994</v>
      </c>
      <c r="F16" s="52" t="s">
        <v>421</v>
      </c>
      <c r="G16" s="51">
        <v>1000</v>
      </c>
      <c r="H16" s="51">
        <v>66.900000000000006</v>
      </c>
      <c r="I16" s="51">
        <f t="shared" si="1"/>
        <v>2060</v>
      </c>
      <c r="J16" s="51">
        <f t="shared" si="2"/>
        <v>142</v>
      </c>
    </row>
    <row r="17" spans="1:17" ht="15" customHeight="1" x14ac:dyDescent="0.25">
      <c r="A17" s="48">
        <v>4</v>
      </c>
      <c r="B17" s="46" t="s">
        <v>213</v>
      </c>
      <c r="C17" s="48" t="s">
        <v>424</v>
      </c>
      <c r="D17" s="51">
        <v>1015</v>
      </c>
      <c r="E17" s="51">
        <v>115.6</v>
      </c>
      <c r="F17" s="52" t="s">
        <v>424</v>
      </c>
      <c r="G17" s="51">
        <v>950</v>
      </c>
      <c r="H17" s="51">
        <v>47.070000000000007</v>
      </c>
      <c r="I17" s="51">
        <f t="shared" si="1"/>
        <v>1965</v>
      </c>
      <c r="J17" s="51">
        <f t="shared" si="2"/>
        <v>162.67000000000002</v>
      </c>
    </row>
    <row r="18" spans="1:17" ht="15" customHeight="1" x14ac:dyDescent="0.25">
      <c r="A18" s="56">
        <v>5</v>
      </c>
      <c r="B18" s="46" t="s">
        <v>209</v>
      </c>
      <c r="C18" s="48" t="s">
        <v>422</v>
      </c>
      <c r="D18" s="51">
        <v>970</v>
      </c>
      <c r="E18" s="51">
        <v>101.80000000000001</v>
      </c>
      <c r="F18" s="46" t="s">
        <v>422</v>
      </c>
      <c r="G18" s="51">
        <v>780</v>
      </c>
      <c r="H18" s="51">
        <v>58</v>
      </c>
      <c r="I18" s="51">
        <f t="shared" si="1"/>
        <v>1750</v>
      </c>
      <c r="J18" s="51">
        <f t="shared" si="2"/>
        <v>159.80000000000001</v>
      </c>
    </row>
    <row r="19" spans="1:17" ht="15" customHeight="1" x14ac:dyDescent="0.25">
      <c r="A19" s="48">
        <v>6</v>
      </c>
      <c r="B19" s="53" t="s">
        <v>212</v>
      </c>
      <c r="C19" s="54" t="s">
        <v>423</v>
      </c>
      <c r="D19" s="51">
        <v>1050</v>
      </c>
      <c r="E19" s="51">
        <v>74.800000000000011</v>
      </c>
      <c r="F19" s="52" t="s">
        <v>423</v>
      </c>
      <c r="G19" s="51">
        <v>665</v>
      </c>
      <c r="H19" s="51">
        <v>75</v>
      </c>
      <c r="I19" s="51">
        <f t="shared" si="1"/>
        <v>1715</v>
      </c>
      <c r="J19" s="51">
        <f t="shared" si="2"/>
        <v>149.80000000000001</v>
      </c>
    </row>
    <row r="20" spans="1:17" ht="15" customHeight="1" x14ac:dyDescent="0.25">
      <c r="A20" s="56">
        <v>7</v>
      </c>
      <c r="B20" s="46" t="s">
        <v>210</v>
      </c>
      <c r="C20" s="54" t="s">
        <v>211</v>
      </c>
      <c r="D20" s="51">
        <v>602</v>
      </c>
      <c r="E20" s="51">
        <v>3021</v>
      </c>
      <c r="F20" s="52" t="s">
        <v>211</v>
      </c>
      <c r="G20" s="51">
        <v>460</v>
      </c>
      <c r="H20" s="51">
        <v>56</v>
      </c>
      <c r="I20" s="51">
        <f t="shared" si="1"/>
        <v>1062</v>
      </c>
      <c r="J20" s="51">
        <f t="shared" si="2"/>
        <v>3077</v>
      </c>
    </row>
    <row r="21" spans="1:17" ht="15" customHeight="1" x14ac:dyDescent="0.25">
      <c r="A21" s="48">
        <v>8</v>
      </c>
      <c r="B21" s="46" t="s">
        <v>218</v>
      </c>
      <c r="C21" s="48" t="s">
        <v>219</v>
      </c>
      <c r="D21" s="51">
        <v>1052</v>
      </c>
      <c r="E21" s="51">
        <v>37</v>
      </c>
      <c r="F21" s="51"/>
      <c r="G21" s="51"/>
      <c r="H21" s="51"/>
      <c r="I21" s="51">
        <f t="shared" si="1"/>
        <v>1052</v>
      </c>
      <c r="J21" s="51">
        <f t="shared" si="2"/>
        <v>37</v>
      </c>
    </row>
    <row r="22" spans="1:17" ht="15" customHeight="1" x14ac:dyDescent="0.25">
      <c r="A22" s="56">
        <v>9</v>
      </c>
      <c r="B22" s="46" t="s">
        <v>215</v>
      </c>
      <c r="C22" s="48" t="s">
        <v>427</v>
      </c>
      <c r="D22" s="51">
        <v>917</v>
      </c>
      <c r="E22" s="51">
        <v>111</v>
      </c>
      <c r="F22" s="51"/>
      <c r="G22" s="51"/>
      <c r="H22" s="51"/>
      <c r="I22" s="51">
        <f t="shared" si="1"/>
        <v>917</v>
      </c>
      <c r="J22" s="51">
        <f t="shared" si="2"/>
        <v>111</v>
      </c>
    </row>
    <row r="23" spans="1:17" x14ac:dyDescent="0.25">
      <c r="B23" s="7"/>
      <c r="C23" s="6"/>
      <c r="D23" s="6"/>
      <c r="E23" s="9"/>
      <c r="F23" s="8"/>
      <c r="G23" s="6"/>
      <c r="H23" s="9"/>
      <c r="I23" s="8"/>
      <c r="J23" s="8"/>
      <c r="K23" s="9"/>
      <c r="L23" s="8"/>
      <c r="M23" s="6"/>
      <c r="N23" s="9"/>
      <c r="O23" s="8"/>
      <c r="P23" s="10"/>
      <c r="Q23" s="10"/>
    </row>
    <row r="24" spans="1:17" x14ac:dyDescent="0.25">
      <c r="B24" s="6"/>
      <c r="C24" s="6"/>
      <c r="D24" s="6"/>
      <c r="E24" s="8"/>
      <c r="F24" s="8"/>
      <c r="G24" s="6"/>
      <c r="H24" s="8"/>
      <c r="I24" s="8"/>
      <c r="J24" s="6"/>
      <c r="K24" s="8"/>
      <c r="L24" s="8"/>
      <c r="M24" s="5"/>
      <c r="N24" s="5"/>
      <c r="O24" s="5"/>
      <c r="P24" s="10"/>
      <c r="Q24" s="10"/>
    </row>
    <row r="25" spans="1:17" x14ac:dyDescent="0.25">
      <c r="H25" s="13"/>
      <c r="I25" s="13"/>
      <c r="J25" s="13"/>
    </row>
  </sheetData>
  <sortState ref="A26:J39">
    <sortCondition descending="1" ref="I26:I39"/>
    <sortCondition ref="J26:J39"/>
  </sortState>
  <mergeCells count="6">
    <mergeCell ref="B1:D1"/>
    <mergeCell ref="C3:E3"/>
    <mergeCell ref="F3:H3"/>
    <mergeCell ref="B10:D10"/>
    <mergeCell ref="C12:E12"/>
    <mergeCell ref="F12:H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3" ht="46.5" customHeight="1" x14ac:dyDescent="0.25">
      <c r="A1" s="1"/>
      <c r="B1" s="94" t="s">
        <v>485</v>
      </c>
      <c r="C1" s="94"/>
      <c r="D1" s="94"/>
      <c r="E1" s="14"/>
      <c r="F1" s="14"/>
      <c r="G1" s="14"/>
      <c r="H1" s="14"/>
      <c r="I1" s="14"/>
      <c r="J1" s="14"/>
    </row>
    <row r="2" spans="1:13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3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3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3" ht="15" customHeight="1" x14ac:dyDescent="0.25">
      <c r="A5" s="48">
        <v>1</v>
      </c>
      <c r="B5" s="46" t="s">
        <v>230</v>
      </c>
      <c r="C5" s="80" t="s">
        <v>231</v>
      </c>
      <c r="D5" s="51">
        <v>870</v>
      </c>
      <c r="E5" s="51">
        <v>95.1</v>
      </c>
      <c r="F5" s="52" t="s">
        <v>231</v>
      </c>
      <c r="G5" s="51">
        <v>1000</v>
      </c>
      <c r="H5" s="51">
        <v>28.4</v>
      </c>
      <c r="I5" s="51">
        <f t="shared" ref="I5:J8" si="0">D5+G5</f>
        <v>1870</v>
      </c>
      <c r="J5" s="51">
        <f t="shared" si="0"/>
        <v>123.5</v>
      </c>
    </row>
    <row r="6" spans="1:13" ht="15" customHeight="1" x14ac:dyDescent="0.25">
      <c r="A6" s="48">
        <v>2</v>
      </c>
      <c r="B6" s="46" t="s">
        <v>222</v>
      </c>
      <c r="C6" s="80" t="s">
        <v>223</v>
      </c>
      <c r="D6" s="51">
        <v>400</v>
      </c>
      <c r="E6" s="51">
        <v>195.60000000000002</v>
      </c>
      <c r="F6" s="52" t="s">
        <v>223</v>
      </c>
      <c r="G6" s="51">
        <v>960</v>
      </c>
      <c r="H6" s="51">
        <v>122</v>
      </c>
      <c r="I6" s="51">
        <f t="shared" si="0"/>
        <v>1360</v>
      </c>
      <c r="J6" s="51">
        <f t="shared" si="0"/>
        <v>317.60000000000002</v>
      </c>
    </row>
    <row r="7" spans="1:13" ht="15" customHeight="1" x14ac:dyDescent="0.25">
      <c r="A7" s="48">
        <v>3</v>
      </c>
      <c r="B7" s="46" t="s">
        <v>232</v>
      </c>
      <c r="C7" s="80" t="s">
        <v>233</v>
      </c>
      <c r="D7" s="51">
        <v>515</v>
      </c>
      <c r="E7" s="51">
        <v>195.5</v>
      </c>
      <c r="F7" s="52" t="s">
        <v>233</v>
      </c>
      <c r="G7" s="60">
        <v>646</v>
      </c>
      <c r="H7" s="51">
        <v>51</v>
      </c>
      <c r="I7" s="51">
        <f t="shared" si="0"/>
        <v>1161</v>
      </c>
      <c r="J7" s="51">
        <f t="shared" si="0"/>
        <v>246.5</v>
      </c>
    </row>
    <row r="8" spans="1:13" ht="15" customHeight="1" x14ac:dyDescent="0.25">
      <c r="A8" s="48">
        <v>4</v>
      </c>
      <c r="B8" s="46" t="s">
        <v>227</v>
      </c>
      <c r="C8" s="46"/>
      <c r="D8" s="51"/>
      <c r="E8" s="51"/>
      <c r="F8" s="52" t="s">
        <v>228</v>
      </c>
      <c r="G8" s="51">
        <v>960</v>
      </c>
      <c r="H8" s="51">
        <v>65.7</v>
      </c>
      <c r="I8" s="51">
        <f t="shared" si="0"/>
        <v>960</v>
      </c>
      <c r="J8" s="51">
        <f t="shared" si="0"/>
        <v>65.7</v>
      </c>
    </row>
    <row r="9" spans="1:13" x14ac:dyDescent="0.25">
      <c r="A9" s="11"/>
      <c r="B9" s="6"/>
      <c r="C9" s="6"/>
      <c r="D9" s="6"/>
      <c r="E9" s="8"/>
      <c r="F9" s="9"/>
      <c r="G9" s="6"/>
      <c r="H9" s="8"/>
      <c r="I9" s="9"/>
      <c r="J9" s="6"/>
      <c r="K9" s="13"/>
      <c r="L9" s="13"/>
      <c r="M9" s="13"/>
    </row>
    <row r="10" spans="1:13" ht="46.5" customHeight="1" x14ac:dyDescent="0.25">
      <c r="A10" s="11"/>
      <c r="B10" s="95" t="s">
        <v>485</v>
      </c>
      <c r="C10" s="95"/>
      <c r="D10" s="95"/>
      <c r="E10" s="31"/>
      <c r="F10" s="31"/>
      <c r="G10" s="31"/>
      <c r="H10" s="31"/>
      <c r="I10" s="31"/>
      <c r="J10" s="31"/>
      <c r="K10" s="13"/>
      <c r="L10" s="13"/>
      <c r="M10" s="13"/>
    </row>
    <row r="11" spans="1:13" ht="24" customHeight="1" thickBot="1" x14ac:dyDescent="0.3">
      <c r="A11" s="11"/>
      <c r="B11" s="43"/>
      <c r="C11" s="43"/>
      <c r="D11" s="43"/>
      <c r="E11" s="31"/>
      <c r="F11" s="31"/>
      <c r="G11" s="31"/>
      <c r="H11" s="31"/>
      <c r="I11" s="31"/>
      <c r="J11" s="31"/>
    </row>
    <row r="12" spans="1:13" ht="24" customHeight="1" thickBot="1" x14ac:dyDescent="0.3">
      <c r="A12" s="15"/>
      <c r="B12" s="3" t="s">
        <v>31</v>
      </c>
      <c r="C12" s="91" t="s">
        <v>29</v>
      </c>
      <c r="D12" s="92"/>
      <c r="E12" s="93"/>
      <c r="F12" s="91" t="s">
        <v>30</v>
      </c>
      <c r="G12" s="92"/>
      <c r="H12" s="93"/>
      <c r="I12" s="2"/>
      <c r="J12" s="2"/>
    </row>
    <row r="13" spans="1:13" ht="45" x14ac:dyDescent="0.25">
      <c r="A13" s="74" t="s">
        <v>1</v>
      </c>
      <c r="B13" s="81" t="s">
        <v>2</v>
      </c>
      <c r="C13" s="75" t="s">
        <v>3</v>
      </c>
      <c r="D13" s="76" t="s">
        <v>26</v>
      </c>
      <c r="E13" s="77" t="s">
        <v>4</v>
      </c>
      <c r="F13" s="75" t="s">
        <v>3</v>
      </c>
      <c r="G13" s="76" t="s">
        <v>27</v>
      </c>
      <c r="H13" s="77" t="s">
        <v>28</v>
      </c>
      <c r="I13" s="30" t="s">
        <v>24</v>
      </c>
      <c r="J13" s="27" t="s">
        <v>25</v>
      </c>
    </row>
    <row r="14" spans="1:13" ht="15" customHeight="1" x14ac:dyDescent="0.25">
      <c r="A14" s="48">
        <v>1</v>
      </c>
      <c r="B14" s="46" t="s">
        <v>226</v>
      </c>
      <c r="C14" s="82" t="s">
        <v>430</v>
      </c>
      <c r="D14" s="51">
        <v>1080</v>
      </c>
      <c r="E14" s="51">
        <v>75.5</v>
      </c>
      <c r="F14" s="52" t="s">
        <v>430</v>
      </c>
      <c r="G14" s="51">
        <v>1000</v>
      </c>
      <c r="H14" s="51">
        <v>59</v>
      </c>
      <c r="I14" s="51">
        <f t="shared" ref="I14:J20" si="1">D14+G14</f>
        <v>2080</v>
      </c>
      <c r="J14" s="51">
        <f t="shared" si="1"/>
        <v>134.5</v>
      </c>
    </row>
    <row r="15" spans="1:13" ht="15" customHeight="1" x14ac:dyDescent="0.25">
      <c r="A15" s="48">
        <v>2</v>
      </c>
      <c r="B15" s="53" t="s">
        <v>224</v>
      </c>
      <c r="C15" s="80" t="s">
        <v>428</v>
      </c>
      <c r="D15" s="51">
        <v>1005</v>
      </c>
      <c r="E15" s="51">
        <v>54.699999999999996</v>
      </c>
      <c r="F15" s="52" t="s">
        <v>428</v>
      </c>
      <c r="G15" s="51">
        <v>1000</v>
      </c>
      <c r="H15" s="51">
        <v>28.2</v>
      </c>
      <c r="I15" s="51">
        <f t="shared" si="1"/>
        <v>2005</v>
      </c>
      <c r="J15" s="51">
        <f t="shared" si="1"/>
        <v>82.899999999999991</v>
      </c>
    </row>
    <row r="16" spans="1:13" ht="15" customHeight="1" x14ac:dyDescent="0.25">
      <c r="A16" s="48">
        <v>3</v>
      </c>
      <c r="B16" s="46" t="s">
        <v>227</v>
      </c>
      <c r="C16" s="82" t="s">
        <v>431</v>
      </c>
      <c r="D16" s="51">
        <v>1025</v>
      </c>
      <c r="E16" s="51">
        <v>66.2</v>
      </c>
      <c r="F16" s="52" t="s">
        <v>431</v>
      </c>
      <c r="G16" s="51">
        <v>960</v>
      </c>
      <c r="H16" s="51">
        <v>66.5</v>
      </c>
      <c r="I16" s="51">
        <f t="shared" si="1"/>
        <v>1985</v>
      </c>
      <c r="J16" s="51">
        <f t="shared" si="1"/>
        <v>132.69999999999999</v>
      </c>
    </row>
    <row r="17" spans="1:10" ht="15" customHeight="1" x14ac:dyDescent="0.25">
      <c r="A17" s="48">
        <v>4</v>
      </c>
      <c r="B17" s="46" t="s">
        <v>225</v>
      </c>
      <c r="C17" s="82" t="s">
        <v>429</v>
      </c>
      <c r="D17" s="51">
        <v>955</v>
      </c>
      <c r="E17" s="51">
        <v>126</v>
      </c>
      <c r="F17" s="52" t="s">
        <v>429</v>
      </c>
      <c r="G17" s="51">
        <v>980</v>
      </c>
      <c r="H17" s="51">
        <v>58.300000000000004</v>
      </c>
      <c r="I17" s="51">
        <f t="shared" si="1"/>
        <v>1935</v>
      </c>
      <c r="J17" s="51">
        <f t="shared" si="1"/>
        <v>184.3</v>
      </c>
    </row>
    <row r="18" spans="1:10" ht="15" customHeight="1" x14ac:dyDescent="0.25">
      <c r="A18" s="48">
        <v>5</v>
      </c>
      <c r="B18" s="46" t="s">
        <v>229</v>
      </c>
      <c r="C18" s="80" t="s">
        <v>432</v>
      </c>
      <c r="D18" s="51">
        <v>930</v>
      </c>
      <c r="E18" s="51">
        <v>98.7</v>
      </c>
      <c r="F18" s="52" t="s">
        <v>432</v>
      </c>
      <c r="G18" s="51">
        <v>1000</v>
      </c>
      <c r="H18" s="51">
        <v>32</v>
      </c>
      <c r="I18" s="51">
        <f t="shared" si="1"/>
        <v>1930</v>
      </c>
      <c r="J18" s="51">
        <f t="shared" si="1"/>
        <v>130.69999999999999</v>
      </c>
    </row>
    <row r="19" spans="1:10" ht="15" customHeight="1" x14ac:dyDescent="0.25">
      <c r="A19" s="48">
        <v>6</v>
      </c>
      <c r="B19" s="46" t="s">
        <v>232</v>
      </c>
      <c r="C19" s="80" t="s">
        <v>233</v>
      </c>
      <c r="D19" s="51">
        <v>1000</v>
      </c>
      <c r="E19" s="51">
        <v>181.6</v>
      </c>
      <c r="F19" s="52" t="s">
        <v>233</v>
      </c>
      <c r="G19" s="51">
        <v>930</v>
      </c>
      <c r="H19" s="51">
        <v>42</v>
      </c>
      <c r="I19" s="51">
        <f t="shared" si="1"/>
        <v>1930</v>
      </c>
      <c r="J19" s="51">
        <f t="shared" si="1"/>
        <v>223.6</v>
      </c>
    </row>
    <row r="20" spans="1:10" ht="15" customHeight="1" x14ac:dyDescent="0.25">
      <c r="A20" s="48">
        <v>7</v>
      </c>
      <c r="B20" s="46" t="s">
        <v>222</v>
      </c>
      <c r="C20" s="80" t="s">
        <v>223</v>
      </c>
      <c r="D20" s="51">
        <v>955</v>
      </c>
      <c r="E20" s="51">
        <v>187.6</v>
      </c>
      <c r="F20" s="52" t="s">
        <v>223</v>
      </c>
      <c r="G20" s="51">
        <v>960</v>
      </c>
      <c r="H20" s="51">
        <v>122</v>
      </c>
      <c r="I20" s="51">
        <f t="shared" si="1"/>
        <v>1915</v>
      </c>
      <c r="J20" s="51">
        <f t="shared" si="1"/>
        <v>309.60000000000002</v>
      </c>
    </row>
  </sheetData>
  <sortState ref="A26:J38">
    <sortCondition descending="1" ref="I26:I38"/>
    <sortCondition ref="J26:J38"/>
  </sortState>
  <mergeCells count="6">
    <mergeCell ref="B1:D1"/>
    <mergeCell ref="C3:E3"/>
    <mergeCell ref="F3:H3"/>
    <mergeCell ref="B10:D10"/>
    <mergeCell ref="C12:E12"/>
    <mergeCell ref="F12:H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5" ht="46.5" customHeight="1" x14ac:dyDescent="0.25">
      <c r="A1" s="1"/>
      <c r="B1" s="94" t="s">
        <v>486</v>
      </c>
      <c r="C1" s="94"/>
      <c r="D1" s="94"/>
      <c r="E1" s="14"/>
      <c r="F1" s="14"/>
      <c r="G1" s="14"/>
      <c r="H1" s="14"/>
      <c r="I1" s="14"/>
      <c r="J1" s="14"/>
    </row>
    <row r="2" spans="1:15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5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5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5" ht="15" customHeight="1" x14ac:dyDescent="0.25">
      <c r="A5" s="48">
        <v>1</v>
      </c>
      <c r="B5" s="46" t="s">
        <v>250</v>
      </c>
      <c r="C5" s="48" t="s">
        <v>251</v>
      </c>
      <c r="D5" s="51">
        <v>895</v>
      </c>
      <c r="E5" s="51">
        <v>49</v>
      </c>
      <c r="F5" s="52" t="s">
        <v>251</v>
      </c>
      <c r="G5" s="51">
        <v>890</v>
      </c>
      <c r="H5" s="51">
        <v>27.9</v>
      </c>
      <c r="I5" s="51">
        <f t="shared" ref="I5:J12" si="0">D5+G5</f>
        <v>1785</v>
      </c>
      <c r="J5" s="51">
        <f t="shared" si="0"/>
        <v>76.900000000000006</v>
      </c>
    </row>
    <row r="6" spans="1:15" ht="15" customHeight="1" x14ac:dyDescent="0.25">
      <c r="A6" s="48">
        <v>2</v>
      </c>
      <c r="B6" s="46" t="s">
        <v>241</v>
      </c>
      <c r="C6" s="48" t="s">
        <v>242</v>
      </c>
      <c r="D6" s="51">
        <v>750</v>
      </c>
      <c r="E6" s="51">
        <v>120</v>
      </c>
      <c r="F6" s="52" t="s">
        <v>242</v>
      </c>
      <c r="G6" s="51">
        <v>1000</v>
      </c>
      <c r="H6" s="51">
        <v>85</v>
      </c>
      <c r="I6" s="51">
        <f t="shared" si="0"/>
        <v>1750</v>
      </c>
      <c r="J6" s="51">
        <f t="shared" si="0"/>
        <v>205</v>
      </c>
    </row>
    <row r="7" spans="1:15" ht="15" customHeight="1" x14ac:dyDescent="0.25">
      <c r="A7" s="48">
        <v>3</v>
      </c>
      <c r="B7" s="46" t="s">
        <v>246</v>
      </c>
      <c r="C7" s="48" t="s">
        <v>247</v>
      </c>
      <c r="D7" s="51">
        <v>735</v>
      </c>
      <c r="E7" s="51">
        <v>95</v>
      </c>
      <c r="F7" s="52" t="s">
        <v>247</v>
      </c>
      <c r="G7" s="51">
        <v>866</v>
      </c>
      <c r="H7" s="51">
        <v>139</v>
      </c>
      <c r="I7" s="51">
        <f t="shared" si="0"/>
        <v>1601</v>
      </c>
      <c r="J7" s="51">
        <f t="shared" si="0"/>
        <v>234</v>
      </c>
    </row>
    <row r="8" spans="1:15" ht="15" customHeight="1" x14ac:dyDescent="0.25">
      <c r="A8" s="48">
        <v>4</v>
      </c>
      <c r="B8" s="46" t="s">
        <v>238</v>
      </c>
      <c r="C8" s="48" t="s">
        <v>239</v>
      </c>
      <c r="D8" s="51">
        <v>725</v>
      </c>
      <c r="E8" s="51">
        <v>97</v>
      </c>
      <c r="F8" s="48" t="s">
        <v>239</v>
      </c>
      <c r="G8" s="51">
        <v>852</v>
      </c>
      <c r="H8" s="51">
        <v>46.52</v>
      </c>
      <c r="I8" s="51">
        <f t="shared" si="0"/>
        <v>1577</v>
      </c>
      <c r="J8" s="51">
        <f t="shared" si="0"/>
        <v>143.52000000000001</v>
      </c>
    </row>
    <row r="9" spans="1:15" ht="15" customHeight="1" x14ac:dyDescent="0.25">
      <c r="A9" s="48">
        <v>5</v>
      </c>
      <c r="B9" s="53" t="s">
        <v>248</v>
      </c>
      <c r="C9" s="48" t="s">
        <v>249</v>
      </c>
      <c r="D9" s="51">
        <v>740</v>
      </c>
      <c r="E9" s="51">
        <v>94</v>
      </c>
      <c r="F9" s="51"/>
      <c r="G9" s="51"/>
      <c r="H9" s="51"/>
      <c r="I9" s="51">
        <f t="shared" si="0"/>
        <v>740</v>
      </c>
      <c r="J9" s="51">
        <f t="shared" si="0"/>
        <v>94</v>
      </c>
    </row>
    <row r="10" spans="1:15" ht="15" customHeight="1" x14ac:dyDescent="0.25">
      <c r="A10" s="48">
        <v>6</v>
      </c>
      <c r="B10" s="46" t="s">
        <v>236</v>
      </c>
      <c r="C10" s="48" t="s">
        <v>237</v>
      </c>
      <c r="D10" s="51">
        <v>585</v>
      </c>
      <c r="E10" s="51">
        <v>68</v>
      </c>
      <c r="F10" s="51"/>
      <c r="G10" s="51"/>
      <c r="H10" s="51"/>
      <c r="I10" s="51">
        <f t="shared" si="0"/>
        <v>585</v>
      </c>
      <c r="J10" s="51">
        <f t="shared" si="0"/>
        <v>68</v>
      </c>
    </row>
    <row r="11" spans="1:15" ht="15" customHeight="1" x14ac:dyDescent="0.25">
      <c r="A11" s="48">
        <v>7</v>
      </c>
      <c r="B11" s="46" t="s">
        <v>234</v>
      </c>
      <c r="C11" s="48" t="s">
        <v>235</v>
      </c>
      <c r="D11" s="51">
        <v>380</v>
      </c>
      <c r="E11" s="51">
        <v>47.620000000000005</v>
      </c>
      <c r="F11" s="51"/>
      <c r="G11" s="51"/>
      <c r="H11" s="51"/>
      <c r="I11" s="51">
        <f t="shared" si="0"/>
        <v>380</v>
      </c>
      <c r="J11" s="51">
        <f t="shared" si="0"/>
        <v>47.620000000000005</v>
      </c>
    </row>
    <row r="12" spans="1:15" ht="15" customHeight="1" x14ac:dyDescent="0.25">
      <c r="A12" s="48">
        <v>8</v>
      </c>
      <c r="B12" s="46" t="s">
        <v>244</v>
      </c>
      <c r="C12" s="46"/>
      <c r="D12" s="51"/>
      <c r="E12" s="51"/>
      <c r="F12" s="52" t="s">
        <v>245</v>
      </c>
      <c r="G12" s="60">
        <v>306</v>
      </c>
      <c r="H12" s="51">
        <v>2000</v>
      </c>
      <c r="I12" s="51">
        <f t="shared" si="0"/>
        <v>306</v>
      </c>
      <c r="J12" s="51">
        <f t="shared" si="0"/>
        <v>2000</v>
      </c>
    </row>
    <row r="13" spans="1:15" x14ac:dyDescent="0.25">
      <c r="A13" s="11"/>
      <c r="B13" s="6"/>
      <c r="C13" s="6"/>
      <c r="D13" s="6"/>
      <c r="E13" s="8"/>
      <c r="F13" s="9"/>
      <c r="G13" s="6"/>
      <c r="H13" s="8"/>
      <c r="I13" s="9"/>
      <c r="J13" s="6"/>
      <c r="K13" s="13"/>
      <c r="L13" s="13"/>
      <c r="M13" s="13"/>
      <c r="N13" s="13"/>
      <c r="O13" s="13"/>
    </row>
    <row r="14" spans="1:15" ht="46.5" customHeight="1" x14ac:dyDescent="0.25">
      <c r="A14" s="11"/>
      <c r="B14" s="95" t="s">
        <v>486</v>
      </c>
      <c r="C14" s="95"/>
      <c r="D14" s="95"/>
      <c r="E14" s="31"/>
      <c r="F14" s="31"/>
      <c r="G14" s="31"/>
      <c r="H14" s="31"/>
      <c r="I14" s="31"/>
      <c r="J14" s="31"/>
      <c r="K14" s="13"/>
      <c r="L14" s="13"/>
      <c r="M14" s="13"/>
      <c r="N14" s="13"/>
      <c r="O14" s="13"/>
    </row>
    <row r="15" spans="1:15" ht="24" customHeight="1" thickBot="1" x14ac:dyDescent="0.3">
      <c r="A15" s="11"/>
      <c r="B15" s="43"/>
      <c r="C15" s="43"/>
      <c r="D15" s="43"/>
      <c r="E15" s="31"/>
      <c r="F15" s="31"/>
      <c r="G15" s="31"/>
      <c r="H15" s="31"/>
      <c r="I15" s="31"/>
      <c r="J15" s="31"/>
    </row>
    <row r="16" spans="1:15" ht="24" customHeight="1" thickBot="1" x14ac:dyDescent="0.3">
      <c r="A16" s="15"/>
      <c r="B16" s="3" t="s">
        <v>31</v>
      </c>
      <c r="C16" s="91" t="s">
        <v>29</v>
      </c>
      <c r="D16" s="92"/>
      <c r="E16" s="93"/>
      <c r="F16" s="91" t="s">
        <v>30</v>
      </c>
      <c r="G16" s="92"/>
      <c r="H16" s="93"/>
      <c r="I16" s="2"/>
      <c r="J16" s="2"/>
    </row>
    <row r="17" spans="1:17" ht="45.75" thickBot="1" x14ac:dyDescent="0.3">
      <c r="A17" s="65" t="s">
        <v>1</v>
      </c>
      <c r="B17" s="70" t="s">
        <v>2</v>
      </c>
      <c r="C17" s="67" t="s">
        <v>3</v>
      </c>
      <c r="D17" s="68" t="s">
        <v>26</v>
      </c>
      <c r="E17" s="69" t="s">
        <v>4</v>
      </c>
      <c r="F17" s="67" t="s">
        <v>3</v>
      </c>
      <c r="G17" s="68" t="s">
        <v>27</v>
      </c>
      <c r="H17" s="69" t="s">
        <v>28</v>
      </c>
      <c r="I17" s="42" t="s">
        <v>24</v>
      </c>
      <c r="J17" s="20" t="s">
        <v>25</v>
      </c>
    </row>
    <row r="18" spans="1:17" ht="15" customHeight="1" x14ac:dyDescent="0.25">
      <c r="A18" s="56">
        <v>1</v>
      </c>
      <c r="B18" s="57" t="s">
        <v>250</v>
      </c>
      <c r="C18" s="56" t="s">
        <v>251</v>
      </c>
      <c r="D18" s="58">
        <v>1071</v>
      </c>
      <c r="E18" s="58">
        <v>77.009999999999991</v>
      </c>
      <c r="F18" s="59" t="s">
        <v>251</v>
      </c>
      <c r="G18" s="58">
        <v>960</v>
      </c>
      <c r="H18" s="58">
        <v>28.200000000000003</v>
      </c>
      <c r="I18" s="58">
        <f t="shared" ref="I18:I29" si="1">D18+G18</f>
        <v>2031</v>
      </c>
      <c r="J18" s="58">
        <f t="shared" ref="J18:J29" si="2">E18+H18</f>
        <v>105.21</v>
      </c>
    </row>
    <row r="19" spans="1:17" ht="15" customHeight="1" x14ac:dyDescent="0.25">
      <c r="A19" s="48">
        <v>2</v>
      </c>
      <c r="B19" s="46" t="s">
        <v>238</v>
      </c>
      <c r="C19" s="48" t="s">
        <v>239</v>
      </c>
      <c r="D19" s="51">
        <v>930</v>
      </c>
      <c r="E19" s="51">
        <v>141</v>
      </c>
      <c r="F19" s="48" t="s">
        <v>239</v>
      </c>
      <c r="G19" s="51">
        <v>852</v>
      </c>
      <c r="H19" s="51">
        <v>47.519999999999996</v>
      </c>
      <c r="I19" s="51">
        <f t="shared" si="1"/>
        <v>1782</v>
      </c>
      <c r="J19" s="51">
        <f t="shared" si="2"/>
        <v>188.51999999999998</v>
      </c>
    </row>
    <row r="20" spans="1:17" ht="15" customHeight="1" x14ac:dyDescent="0.25">
      <c r="A20" s="56">
        <v>3</v>
      </c>
      <c r="B20" s="46" t="s">
        <v>240</v>
      </c>
      <c r="C20" s="48" t="s">
        <v>433</v>
      </c>
      <c r="D20" s="51">
        <v>741</v>
      </c>
      <c r="E20" s="51">
        <v>124</v>
      </c>
      <c r="F20" s="52" t="s">
        <v>433</v>
      </c>
      <c r="G20" s="51">
        <v>960</v>
      </c>
      <c r="H20" s="51">
        <v>55</v>
      </c>
      <c r="I20" s="51">
        <f t="shared" si="1"/>
        <v>1701</v>
      </c>
      <c r="J20" s="51">
        <f t="shared" si="2"/>
        <v>179</v>
      </c>
    </row>
    <row r="21" spans="1:17" ht="15" customHeight="1" x14ac:dyDescent="0.25">
      <c r="A21" s="48">
        <v>4</v>
      </c>
      <c r="B21" s="46" t="s">
        <v>241</v>
      </c>
      <c r="C21" s="48" t="s">
        <v>434</v>
      </c>
      <c r="D21" s="51">
        <v>710</v>
      </c>
      <c r="E21" s="51">
        <v>82</v>
      </c>
      <c r="F21" s="52" t="s">
        <v>434</v>
      </c>
      <c r="G21" s="51">
        <v>970</v>
      </c>
      <c r="H21" s="51">
        <v>93</v>
      </c>
      <c r="I21" s="51">
        <f t="shared" si="1"/>
        <v>1680</v>
      </c>
      <c r="J21" s="51">
        <f t="shared" si="2"/>
        <v>175</v>
      </c>
    </row>
    <row r="22" spans="1:17" ht="15" customHeight="1" x14ac:dyDescent="0.25">
      <c r="A22" s="56">
        <v>5</v>
      </c>
      <c r="B22" s="46" t="s">
        <v>253</v>
      </c>
      <c r="C22" s="48" t="s">
        <v>438</v>
      </c>
      <c r="D22" s="51">
        <v>1067</v>
      </c>
      <c r="E22" s="51">
        <v>146.5</v>
      </c>
      <c r="F22" s="52" t="s">
        <v>438</v>
      </c>
      <c r="G22" s="51">
        <v>510</v>
      </c>
      <c r="H22" s="51">
        <v>2026.3</v>
      </c>
      <c r="I22" s="51">
        <f t="shared" si="1"/>
        <v>1577</v>
      </c>
      <c r="J22" s="51">
        <f t="shared" si="2"/>
        <v>2172.8000000000002</v>
      </c>
    </row>
    <row r="23" spans="1:17" ht="15" customHeight="1" x14ac:dyDescent="0.25">
      <c r="A23" s="48">
        <v>6</v>
      </c>
      <c r="B23" s="46" t="s">
        <v>246</v>
      </c>
      <c r="C23" s="48" t="s">
        <v>436</v>
      </c>
      <c r="D23" s="51">
        <v>900</v>
      </c>
      <c r="E23" s="51">
        <v>103.44</v>
      </c>
      <c r="F23" s="52" t="s">
        <v>436</v>
      </c>
      <c r="G23" s="51">
        <v>455</v>
      </c>
      <c r="H23" s="51">
        <v>24</v>
      </c>
      <c r="I23" s="51">
        <f t="shared" si="1"/>
        <v>1355</v>
      </c>
      <c r="J23" s="51">
        <f t="shared" si="2"/>
        <v>127.44</v>
      </c>
    </row>
    <row r="24" spans="1:17" ht="15" customHeight="1" x14ac:dyDescent="0.25">
      <c r="A24" s="56">
        <v>7</v>
      </c>
      <c r="B24" s="46" t="s">
        <v>243</v>
      </c>
      <c r="C24" s="48" t="s">
        <v>435</v>
      </c>
      <c r="D24" s="51">
        <v>702</v>
      </c>
      <c r="E24" s="51">
        <v>131</v>
      </c>
      <c r="F24" s="52" t="s">
        <v>435</v>
      </c>
      <c r="G24" s="51">
        <v>540</v>
      </c>
      <c r="H24" s="51">
        <v>4000</v>
      </c>
      <c r="I24" s="51">
        <f t="shared" si="1"/>
        <v>1242</v>
      </c>
      <c r="J24" s="51">
        <f t="shared" si="2"/>
        <v>4131</v>
      </c>
    </row>
    <row r="25" spans="1:17" ht="15" customHeight="1" x14ac:dyDescent="0.25">
      <c r="A25" s="48">
        <v>8</v>
      </c>
      <c r="B25" s="46" t="s">
        <v>234</v>
      </c>
      <c r="C25" s="48" t="s">
        <v>235</v>
      </c>
      <c r="D25" s="51">
        <v>1045</v>
      </c>
      <c r="E25" s="51">
        <v>139.80000000000001</v>
      </c>
      <c r="F25" s="51"/>
      <c r="G25" s="51"/>
      <c r="H25" s="51"/>
      <c r="I25" s="51">
        <f t="shared" si="1"/>
        <v>1045</v>
      </c>
      <c r="J25" s="51">
        <f t="shared" si="2"/>
        <v>139.80000000000001</v>
      </c>
    </row>
    <row r="26" spans="1:17" ht="15" customHeight="1" x14ac:dyDescent="0.25">
      <c r="A26" s="56">
        <v>9</v>
      </c>
      <c r="B26" s="53" t="s">
        <v>248</v>
      </c>
      <c r="C26" s="48" t="s">
        <v>249</v>
      </c>
      <c r="D26" s="51">
        <v>1013</v>
      </c>
      <c r="E26" s="51">
        <v>176.66000000000003</v>
      </c>
      <c r="F26" s="51"/>
      <c r="G26" s="51"/>
      <c r="H26" s="51"/>
      <c r="I26" s="51">
        <f t="shared" si="1"/>
        <v>1013</v>
      </c>
      <c r="J26" s="51">
        <f t="shared" si="2"/>
        <v>176.66000000000003</v>
      </c>
    </row>
    <row r="27" spans="1:17" ht="15" customHeight="1" x14ac:dyDescent="0.25">
      <c r="A27" s="48">
        <v>10</v>
      </c>
      <c r="B27" s="46" t="s">
        <v>252</v>
      </c>
      <c r="C27" s="48" t="s">
        <v>437</v>
      </c>
      <c r="D27" s="51">
        <v>1005</v>
      </c>
      <c r="E27" s="51">
        <v>103</v>
      </c>
      <c r="F27" s="51"/>
      <c r="G27" s="51"/>
      <c r="H27" s="51"/>
      <c r="I27" s="51">
        <f t="shared" si="1"/>
        <v>1005</v>
      </c>
      <c r="J27" s="51">
        <f t="shared" si="2"/>
        <v>103</v>
      </c>
    </row>
    <row r="28" spans="1:17" ht="15" customHeight="1" x14ac:dyDescent="0.25">
      <c r="A28" s="56">
        <v>11</v>
      </c>
      <c r="B28" s="46" t="s">
        <v>236</v>
      </c>
      <c r="C28" s="48" t="s">
        <v>237</v>
      </c>
      <c r="D28" s="51">
        <v>920</v>
      </c>
      <c r="E28" s="51">
        <v>122</v>
      </c>
      <c r="F28" s="51"/>
      <c r="G28" s="51"/>
      <c r="H28" s="51"/>
      <c r="I28" s="51">
        <f t="shared" si="1"/>
        <v>920</v>
      </c>
      <c r="J28" s="51">
        <f t="shared" si="2"/>
        <v>122</v>
      </c>
    </row>
    <row r="29" spans="1:17" ht="15" customHeight="1" x14ac:dyDescent="0.25">
      <c r="A29" s="48">
        <v>12</v>
      </c>
      <c r="B29" s="46" t="s">
        <v>244</v>
      </c>
      <c r="C29" s="46"/>
      <c r="D29" s="51"/>
      <c r="E29" s="51"/>
      <c r="F29" s="52" t="s">
        <v>245</v>
      </c>
      <c r="G29" s="51">
        <v>316</v>
      </c>
      <c r="H29" s="51">
        <v>2000</v>
      </c>
      <c r="I29" s="51">
        <f t="shared" si="1"/>
        <v>316</v>
      </c>
      <c r="J29" s="51">
        <f t="shared" si="2"/>
        <v>2000</v>
      </c>
    </row>
    <row r="30" spans="1:17" x14ac:dyDescent="0.25">
      <c r="B30" s="7"/>
      <c r="C30" s="6"/>
      <c r="D30" s="6"/>
      <c r="E30" s="9"/>
      <c r="F30" s="8"/>
      <c r="G30" s="6"/>
      <c r="H30" s="9"/>
      <c r="I30" s="8"/>
      <c r="J30" s="8"/>
      <c r="K30" s="9"/>
      <c r="L30" s="8"/>
      <c r="M30" s="6"/>
      <c r="N30" s="9"/>
      <c r="O30" s="8"/>
      <c r="P30" s="10"/>
      <c r="Q30" s="10"/>
    </row>
    <row r="31" spans="1:17" x14ac:dyDescent="0.25">
      <c r="B31" s="6"/>
      <c r="C31" s="6"/>
      <c r="D31" s="6"/>
      <c r="E31" s="8"/>
      <c r="F31" s="8"/>
      <c r="G31" s="6"/>
      <c r="H31" s="8"/>
      <c r="I31" s="8"/>
      <c r="J31" s="6"/>
      <c r="K31" s="8"/>
      <c r="L31" s="8"/>
      <c r="M31" s="5"/>
      <c r="N31" s="5"/>
      <c r="O31" s="5"/>
      <c r="P31" s="10"/>
      <c r="Q31" s="10"/>
    </row>
    <row r="32" spans="1:17" x14ac:dyDescent="0.25">
      <c r="H32" s="13"/>
      <c r="I32" s="13"/>
      <c r="J32" s="13"/>
    </row>
  </sheetData>
  <sortState ref="A5:J18">
    <sortCondition descending="1" ref="I5:I18"/>
    <sortCondition ref="J5:J18"/>
  </sortState>
  <mergeCells count="6">
    <mergeCell ref="B1:D1"/>
    <mergeCell ref="C3:E3"/>
    <mergeCell ref="F3:H3"/>
    <mergeCell ref="B14:D14"/>
    <mergeCell ref="C16:E16"/>
    <mergeCell ref="F16:H16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3" ht="46.5" customHeight="1" x14ac:dyDescent="0.25">
      <c r="A1" s="1"/>
      <c r="B1" s="94" t="s">
        <v>487</v>
      </c>
      <c r="C1" s="94"/>
      <c r="D1" s="94"/>
      <c r="E1" s="14"/>
      <c r="F1" s="14"/>
      <c r="G1" s="14"/>
      <c r="H1" s="14"/>
      <c r="I1" s="14"/>
      <c r="J1" s="14"/>
    </row>
    <row r="2" spans="1:13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3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3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3" ht="15" customHeight="1" x14ac:dyDescent="0.25">
      <c r="A5" s="48">
        <v>1</v>
      </c>
      <c r="B5" s="78" t="s">
        <v>257</v>
      </c>
      <c r="C5" s="48" t="s">
        <v>255</v>
      </c>
      <c r="D5" s="51">
        <v>850</v>
      </c>
      <c r="E5" s="51">
        <v>47</v>
      </c>
      <c r="F5" s="52" t="s">
        <v>258</v>
      </c>
      <c r="G5" s="51">
        <v>1000</v>
      </c>
      <c r="H5" s="51">
        <v>32.299999999999997</v>
      </c>
      <c r="I5" s="51">
        <f t="shared" ref="I5:J10" si="0">D5+G5</f>
        <v>1850</v>
      </c>
      <c r="J5" s="51">
        <f t="shared" si="0"/>
        <v>79.3</v>
      </c>
    </row>
    <row r="6" spans="1:13" ht="15" customHeight="1" x14ac:dyDescent="0.25">
      <c r="A6" s="48">
        <v>2</v>
      </c>
      <c r="B6" s="46" t="s">
        <v>254</v>
      </c>
      <c r="C6" s="48" t="s">
        <v>255</v>
      </c>
      <c r="D6" s="51">
        <v>795</v>
      </c>
      <c r="E6" s="51">
        <v>65</v>
      </c>
      <c r="F6" s="52" t="s">
        <v>256</v>
      </c>
      <c r="G6" s="51">
        <v>1000</v>
      </c>
      <c r="H6" s="51">
        <v>28.5</v>
      </c>
      <c r="I6" s="51">
        <f t="shared" si="0"/>
        <v>1795</v>
      </c>
      <c r="J6" s="51">
        <f t="shared" si="0"/>
        <v>93.5</v>
      </c>
    </row>
    <row r="7" spans="1:13" ht="15" customHeight="1" x14ac:dyDescent="0.25">
      <c r="A7" s="48">
        <v>3</v>
      </c>
      <c r="B7" s="46" t="s">
        <v>263</v>
      </c>
      <c r="C7" s="48" t="s">
        <v>264</v>
      </c>
      <c r="D7" s="51">
        <v>620</v>
      </c>
      <c r="E7" s="51">
        <v>112</v>
      </c>
      <c r="F7" s="52" t="s">
        <v>264</v>
      </c>
      <c r="G7" s="51">
        <v>960</v>
      </c>
      <c r="H7" s="51">
        <v>44</v>
      </c>
      <c r="I7" s="51">
        <f t="shared" si="0"/>
        <v>1580</v>
      </c>
      <c r="J7" s="51">
        <f t="shared" si="0"/>
        <v>156</v>
      </c>
    </row>
    <row r="8" spans="1:13" ht="15" customHeight="1" x14ac:dyDescent="0.25">
      <c r="A8" s="48">
        <v>4</v>
      </c>
      <c r="B8" s="46" t="s">
        <v>260</v>
      </c>
      <c r="C8" s="46"/>
      <c r="D8" s="51"/>
      <c r="E8" s="51"/>
      <c r="F8" s="52" t="s">
        <v>261</v>
      </c>
      <c r="G8" s="60">
        <v>475</v>
      </c>
      <c r="H8" s="51">
        <v>105</v>
      </c>
      <c r="I8" s="51">
        <f t="shared" si="0"/>
        <v>475</v>
      </c>
      <c r="J8" s="51">
        <f t="shared" si="0"/>
        <v>105</v>
      </c>
    </row>
    <row r="9" spans="1:13" ht="15" customHeight="1" x14ac:dyDescent="0.25">
      <c r="A9" s="48">
        <v>5</v>
      </c>
      <c r="B9" s="46" t="s">
        <v>268</v>
      </c>
      <c r="C9" s="48" t="s">
        <v>269</v>
      </c>
      <c r="D9" s="51">
        <v>450</v>
      </c>
      <c r="E9" s="51">
        <v>27</v>
      </c>
      <c r="F9" s="51"/>
      <c r="G9" s="51"/>
      <c r="H9" s="51"/>
      <c r="I9" s="51">
        <f t="shared" si="0"/>
        <v>450</v>
      </c>
      <c r="J9" s="51">
        <f t="shared" si="0"/>
        <v>27</v>
      </c>
    </row>
    <row r="10" spans="1:13" ht="15" customHeight="1" x14ac:dyDescent="0.25">
      <c r="A10" s="48">
        <v>6</v>
      </c>
      <c r="B10" s="46" t="s">
        <v>265</v>
      </c>
      <c r="C10" s="46"/>
      <c r="D10" s="51"/>
      <c r="E10" s="51"/>
      <c r="F10" s="52" t="s">
        <v>266</v>
      </c>
      <c r="G10" s="60">
        <v>235</v>
      </c>
      <c r="H10" s="51">
        <v>13.7</v>
      </c>
      <c r="I10" s="51">
        <f t="shared" si="0"/>
        <v>235</v>
      </c>
      <c r="J10" s="51">
        <f t="shared" si="0"/>
        <v>13.7</v>
      </c>
    </row>
    <row r="11" spans="1:13" x14ac:dyDescent="0.25">
      <c r="A11" s="11"/>
      <c r="B11" s="6"/>
      <c r="C11" s="6"/>
      <c r="D11" s="6"/>
      <c r="E11" s="8"/>
      <c r="F11" s="9"/>
      <c r="G11" s="6"/>
      <c r="H11" s="8"/>
      <c r="I11" s="9"/>
      <c r="J11" s="6"/>
      <c r="K11" s="13"/>
      <c r="L11" s="13"/>
      <c r="M11" s="13"/>
    </row>
    <row r="12" spans="1:13" ht="46.5" customHeight="1" x14ac:dyDescent="0.25">
      <c r="A12" s="11"/>
      <c r="B12" s="95" t="s">
        <v>487</v>
      </c>
      <c r="C12" s="95"/>
      <c r="D12" s="95"/>
      <c r="E12" s="31"/>
      <c r="F12" s="31"/>
      <c r="G12" s="31"/>
      <c r="H12" s="31"/>
      <c r="I12" s="31"/>
      <c r="J12" s="31"/>
      <c r="K12" s="13"/>
      <c r="L12" s="13"/>
      <c r="M12" s="13"/>
    </row>
    <row r="13" spans="1:13" ht="24" customHeight="1" thickBot="1" x14ac:dyDescent="0.3">
      <c r="A13" s="11"/>
      <c r="B13" s="43"/>
      <c r="C13" s="43"/>
      <c r="D13" s="43"/>
      <c r="E13" s="31"/>
      <c r="F13" s="31"/>
      <c r="G13" s="31"/>
      <c r="H13" s="31"/>
      <c r="I13" s="31"/>
      <c r="J13" s="31"/>
    </row>
    <row r="14" spans="1:13" ht="24" customHeight="1" thickBot="1" x14ac:dyDescent="0.3">
      <c r="A14" s="15"/>
      <c r="B14" s="3" t="s">
        <v>31</v>
      </c>
      <c r="C14" s="91" t="s">
        <v>29</v>
      </c>
      <c r="D14" s="92"/>
      <c r="E14" s="93"/>
      <c r="F14" s="91" t="s">
        <v>30</v>
      </c>
      <c r="G14" s="92"/>
      <c r="H14" s="93"/>
      <c r="I14" s="2"/>
      <c r="J14" s="2"/>
    </row>
    <row r="15" spans="1:13" ht="45" x14ac:dyDescent="0.25">
      <c r="A15" s="74" t="s">
        <v>1</v>
      </c>
      <c r="B15" s="81" t="s">
        <v>2</v>
      </c>
      <c r="C15" s="75" t="s">
        <v>3</v>
      </c>
      <c r="D15" s="76" t="s">
        <v>26</v>
      </c>
      <c r="E15" s="77" t="s">
        <v>4</v>
      </c>
      <c r="F15" s="75" t="s">
        <v>3</v>
      </c>
      <c r="G15" s="76" t="s">
        <v>27</v>
      </c>
      <c r="H15" s="77" t="s">
        <v>28</v>
      </c>
      <c r="I15" s="30" t="s">
        <v>24</v>
      </c>
      <c r="J15" s="27" t="s">
        <v>25</v>
      </c>
    </row>
    <row r="16" spans="1:13" ht="15" customHeight="1" x14ac:dyDescent="0.25">
      <c r="A16" s="48">
        <v>1</v>
      </c>
      <c r="B16" s="78" t="s">
        <v>257</v>
      </c>
      <c r="C16" s="48" t="s">
        <v>258</v>
      </c>
      <c r="D16" s="51">
        <v>1100</v>
      </c>
      <c r="E16" s="51">
        <v>31.44</v>
      </c>
      <c r="F16" s="52" t="s">
        <v>258</v>
      </c>
      <c r="G16" s="51">
        <v>1000</v>
      </c>
      <c r="H16" s="51">
        <v>27.3</v>
      </c>
      <c r="I16" s="51">
        <f t="shared" ref="I16:I27" si="1">D16+G16</f>
        <v>2100</v>
      </c>
      <c r="J16" s="51">
        <f t="shared" ref="J16:J27" si="2">E16+H16</f>
        <v>58.74</v>
      </c>
    </row>
    <row r="17" spans="1:17" ht="15" customHeight="1" x14ac:dyDescent="0.25">
      <c r="A17" s="48">
        <v>2</v>
      </c>
      <c r="B17" s="46" t="s">
        <v>254</v>
      </c>
      <c r="C17" s="48" t="s">
        <v>258</v>
      </c>
      <c r="D17" s="51">
        <v>1095</v>
      </c>
      <c r="E17" s="51">
        <v>45.92</v>
      </c>
      <c r="F17" s="52" t="s">
        <v>256</v>
      </c>
      <c r="G17" s="51">
        <v>1000</v>
      </c>
      <c r="H17" s="51">
        <v>29.3</v>
      </c>
      <c r="I17" s="51">
        <f t="shared" si="1"/>
        <v>2095</v>
      </c>
      <c r="J17" s="51">
        <f t="shared" si="2"/>
        <v>75.22</v>
      </c>
    </row>
    <row r="18" spans="1:17" ht="15" customHeight="1" x14ac:dyDescent="0.25">
      <c r="A18" s="48">
        <v>3</v>
      </c>
      <c r="B18" s="46" t="s">
        <v>259</v>
      </c>
      <c r="C18" s="48" t="s">
        <v>439</v>
      </c>
      <c r="D18" s="51">
        <v>1065</v>
      </c>
      <c r="E18" s="51">
        <v>179</v>
      </c>
      <c r="F18" s="52" t="s">
        <v>439</v>
      </c>
      <c r="G18" s="51">
        <v>1000</v>
      </c>
      <c r="H18" s="51">
        <v>101.5</v>
      </c>
      <c r="I18" s="51">
        <f t="shared" si="1"/>
        <v>2065</v>
      </c>
      <c r="J18" s="51">
        <f t="shared" si="2"/>
        <v>280.5</v>
      </c>
    </row>
    <row r="19" spans="1:17" ht="15" customHeight="1" x14ac:dyDescent="0.25">
      <c r="A19" s="48">
        <v>4</v>
      </c>
      <c r="B19" s="46" t="s">
        <v>270</v>
      </c>
      <c r="C19" s="48" t="s">
        <v>442</v>
      </c>
      <c r="D19" s="51">
        <v>1095</v>
      </c>
      <c r="E19" s="51">
        <v>65.099999999999994</v>
      </c>
      <c r="F19" s="52" t="s">
        <v>442</v>
      </c>
      <c r="G19" s="51">
        <v>960</v>
      </c>
      <c r="H19" s="51">
        <v>44.570000000000007</v>
      </c>
      <c r="I19" s="51">
        <f t="shared" si="1"/>
        <v>2055</v>
      </c>
      <c r="J19" s="51">
        <f t="shared" si="2"/>
        <v>109.67</v>
      </c>
    </row>
    <row r="20" spans="1:17" ht="15" customHeight="1" x14ac:dyDescent="0.25">
      <c r="A20" s="48">
        <v>5</v>
      </c>
      <c r="B20" s="46" t="s">
        <v>267</v>
      </c>
      <c r="C20" s="48" t="s">
        <v>441</v>
      </c>
      <c r="D20" s="51">
        <v>898</v>
      </c>
      <c r="E20" s="51">
        <v>157</v>
      </c>
      <c r="F20" s="52" t="s">
        <v>441</v>
      </c>
      <c r="G20" s="51">
        <v>1000</v>
      </c>
      <c r="H20" s="51">
        <v>85</v>
      </c>
      <c r="I20" s="51">
        <f t="shared" si="1"/>
        <v>1898</v>
      </c>
      <c r="J20" s="51">
        <f t="shared" si="2"/>
        <v>242</v>
      </c>
    </row>
    <row r="21" spans="1:17" ht="15" customHeight="1" x14ac:dyDescent="0.25">
      <c r="A21" s="48">
        <v>6</v>
      </c>
      <c r="B21" s="46" t="s">
        <v>262</v>
      </c>
      <c r="C21" s="54" t="s">
        <v>440</v>
      </c>
      <c r="D21" s="51">
        <v>1050</v>
      </c>
      <c r="E21" s="51">
        <v>63.339999999999996</v>
      </c>
      <c r="F21" s="52" t="s">
        <v>440</v>
      </c>
      <c r="G21" s="51">
        <v>720</v>
      </c>
      <c r="H21" s="51">
        <v>32.200000000000003</v>
      </c>
      <c r="I21" s="51">
        <f t="shared" si="1"/>
        <v>1770</v>
      </c>
      <c r="J21" s="51">
        <f t="shared" si="2"/>
        <v>95.539999999999992</v>
      </c>
    </row>
    <row r="22" spans="1:17" ht="15" customHeight="1" x14ac:dyDescent="0.25">
      <c r="A22" s="48">
        <v>7</v>
      </c>
      <c r="B22" s="46" t="s">
        <v>265</v>
      </c>
      <c r="C22" s="54" t="s">
        <v>266</v>
      </c>
      <c r="D22" s="51">
        <v>1050</v>
      </c>
      <c r="E22" s="51">
        <v>61</v>
      </c>
      <c r="F22" s="52" t="s">
        <v>266</v>
      </c>
      <c r="G22" s="51">
        <v>710</v>
      </c>
      <c r="H22" s="51">
        <v>38.200000000000003</v>
      </c>
      <c r="I22" s="51">
        <f t="shared" si="1"/>
        <v>1760</v>
      </c>
      <c r="J22" s="51">
        <f t="shared" si="2"/>
        <v>99.2</v>
      </c>
    </row>
    <row r="23" spans="1:17" ht="15" customHeight="1" x14ac:dyDescent="0.25">
      <c r="A23" s="48">
        <v>8</v>
      </c>
      <c r="B23" s="46" t="s">
        <v>19</v>
      </c>
      <c r="C23" s="48" t="s">
        <v>444</v>
      </c>
      <c r="D23" s="51">
        <v>790</v>
      </c>
      <c r="E23" s="51">
        <v>128.46</v>
      </c>
      <c r="F23" s="52" t="s">
        <v>444</v>
      </c>
      <c r="G23" s="51">
        <v>960</v>
      </c>
      <c r="H23" s="51">
        <v>58.300000000000004</v>
      </c>
      <c r="I23" s="51">
        <f t="shared" si="1"/>
        <v>1750</v>
      </c>
      <c r="J23" s="51">
        <f t="shared" si="2"/>
        <v>186.76000000000002</v>
      </c>
    </row>
    <row r="24" spans="1:17" ht="15" customHeight="1" x14ac:dyDescent="0.25">
      <c r="A24" s="48">
        <v>9</v>
      </c>
      <c r="B24" s="46" t="s">
        <v>263</v>
      </c>
      <c r="C24" s="48" t="s">
        <v>264</v>
      </c>
      <c r="D24" s="51">
        <v>535</v>
      </c>
      <c r="E24" s="51">
        <v>51</v>
      </c>
      <c r="F24" s="52" t="s">
        <v>264</v>
      </c>
      <c r="G24" s="51">
        <v>960</v>
      </c>
      <c r="H24" s="51">
        <v>44</v>
      </c>
      <c r="I24" s="51">
        <f t="shared" si="1"/>
        <v>1495</v>
      </c>
      <c r="J24" s="51">
        <f t="shared" si="2"/>
        <v>95</v>
      </c>
    </row>
    <row r="25" spans="1:17" ht="15" customHeight="1" x14ac:dyDescent="0.25">
      <c r="A25" s="48">
        <v>10</v>
      </c>
      <c r="B25" s="46" t="s">
        <v>260</v>
      </c>
      <c r="C25" s="48" t="s">
        <v>261</v>
      </c>
      <c r="D25" s="51">
        <v>885</v>
      </c>
      <c r="E25" s="51">
        <v>1096</v>
      </c>
      <c r="F25" s="51"/>
      <c r="G25" s="51"/>
      <c r="H25" s="51"/>
      <c r="I25" s="51">
        <f t="shared" si="1"/>
        <v>885</v>
      </c>
      <c r="J25" s="51">
        <f t="shared" si="2"/>
        <v>1096</v>
      </c>
    </row>
    <row r="26" spans="1:17" ht="15" customHeight="1" x14ac:dyDescent="0.25">
      <c r="A26" s="48">
        <v>11</v>
      </c>
      <c r="B26" s="46" t="s">
        <v>268</v>
      </c>
      <c r="C26" s="48" t="s">
        <v>269</v>
      </c>
      <c r="D26" s="51">
        <v>525</v>
      </c>
      <c r="E26" s="51">
        <v>42.5</v>
      </c>
      <c r="F26" s="51"/>
      <c r="G26" s="51"/>
      <c r="H26" s="51"/>
      <c r="I26" s="51">
        <f t="shared" si="1"/>
        <v>525</v>
      </c>
      <c r="J26" s="51">
        <f t="shared" si="2"/>
        <v>42.5</v>
      </c>
    </row>
    <row r="27" spans="1:17" ht="15" customHeight="1" x14ac:dyDescent="0.25">
      <c r="A27" s="48">
        <v>12</v>
      </c>
      <c r="B27" s="46" t="s">
        <v>271</v>
      </c>
      <c r="C27" s="48" t="s">
        <v>443</v>
      </c>
      <c r="D27" s="51">
        <v>255</v>
      </c>
      <c r="E27" s="51">
        <v>28</v>
      </c>
      <c r="F27" s="51"/>
      <c r="G27" s="51"/>
      <c r="H27" s="51"/>
      <c r="I27" s="51">
        <f t="shared" si="1"/>
        <v>255</v>
      </c>
      <c r="J27" s="51">
        <f t="shared" si="2"/>
        <v>28</v>
      </c>
    </row>
    <row r="28" spans="1:17" x14ac:dyDescent="0.25">
      <c r="B28" s="7"/>
      <c r="C28" s="6"/>
      <c r="D28" s="6"/>
      <c r="E28" s="9"/>
      <c r="F28" s="8"/>
      <c r="G28" s="6"/>
      <c r="H28" s="9"/>
      <c r="I28" s="8"/>
      <c r="J28" s="8"/>
      <c r="K28" s="9"/>
      <c r="L28" s="8"/>
      <c r="M28" s="6"/>
      <c r="N28" s="9"/>
      <c r="O28" s="8"/>
      <c r="P28" s="10"/>
      <c r="Q28" s="10"/>
    </row>
    <row r="29" spans="1:17" x14ac:dyDescent="0.25">
      <c r="B29" s="6"/>
      <c r="C29" s="6"/>
      <c r="D29" s="6"/>
      <c r="E29" s="8"/>
      <c r="F29" s="8"/>
      <c r="G29" s="6"/>
      <c r="H29" s="8"/>
      <c r="I29" s="8"/>
      <c r="J29" s="6"/>
      <c r="K29" s="8"/>
      <c r="L29" s="8"/>
      <c r="M29" s="5"/>
      <c r="N29" s="5"/>
      <c r="O29" s="5"/>
      <c r="P29" s="10"/>
      <c r="Q29" s="10"/>
    </row>
    <row r="30" spans="1:17" x14ac:dyDescent="0.25">
      <c r="H30" s="13"/>
      <c r="I30" s="13"/>
      <c r="J30" s="13"/>
    </row>
  </sheetData>
  <sortState ref="A5:J19">
    <sortCondition descending="1" ref="I5:I19"/>
    <sortCondition ref="J5:J19"/>
  </sortState>
  <mergeCells count="6">
    <mergeCell ref="B1:D1"/>
    <mergeCell ref="C3:E3"/>
    <mergeCell ref="F3:H3"/>
    <mergeCell ref="B12:D12"/>
    <mergeCell ref="C14:E14"/>
    <mergeCell ref="F14:H1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1" ht="46.5" customHeight="1" x14ac:dyDescent="0.25">
      <c r="A1" s="1"/>
      <c r="B1" s="94" t="s">
        <v>488</v>
      </c>
      <c r="C1" s="94"/>
      <c r="D1" s="94"/>
      <c r="E1" s="14"/>
      <c r="F1" s="14"/>
      <c r="G1" s="14"/>
      <c r="H1" s="14"/>
      <c r="I1" s="14"/>
      <c r="J1" s="14"/>
    </row>
    <row r="2" spans="1:11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1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1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1" ht="15" customHeight="1" x14ac:dyDescent="0.25">
      <c r="A5" s="48">
        <v>1</v>
      </c>
      <c r="B5" s="46" t="s">
        <v>279</v>
      </c>
      <c r="C5" s="82" t="s">
        <v>280</v>
      </c>
      <c r="D5" s="51">
        <v>880</v>
      </c>
      <c r="E5" s="51">
        <v>91.86999999999999</v>
      </c>
      <c r="F5" s="52" t="s">
        <v>280</v>
      </c>
      <c r="G5" s="51">
        <v>930</v>
      </c>
      <c r="H5" s="51">
        <v>90.800000000000011</v>
      </c>
      <c r="I5" s="51">
        <f t="shared" ref="I5:J10" si="0">D5+G5</f>
        <v>1810</v>
      </c>
      <c r="J5" s="51">
        <f t="shared" si="0"/>
        <v>182.67000000000002</v>
      </c>
    </row>
    <row r="6" spans="1:11" ht="15" customHeight="1" x14ac:dyDescent="0.25">
      <c r="A6" s="48">
        <v>2</v>
      </c>
      <c r="B6" s="46" t="s">
        <v>285</v>
      </c>
      <c r="C6" s="80" t="s">
        <v>286</v>
      </c>
      <c r="D6" s="51">
        <v>870</v>
      </c>
      <c r="E6" s="51">
        <v>104.74000000000001</v>
      </c>
      <c r="F6" s="52" t="s">
        <v>286</v>
      </c>
      <c r="G6" s="51">
        <v>930</v>
      </c>
      <c r="H6" s="51">
        <v>76</v>
      </c>
      <c r="I6" s="51">
        <f t="shared" si="0"/>
        <v>1800</v>
      </c>
      <c r="J6" s="51">
        <f t="shared" si="0"/>
        <v>180.74</v>
      </c>
    </row>
    <row r="7" spans="1:11" ht="15" customHeight="1" x14ac:dyDescent="0.25">
      <c r="A7" s="48">
        <v>3</v>
      </c>
      <c r="B7" s="46" t="s">
        <v>273</v>
      </c>
      <c r="C7" s="80" t="s">
        <v>274</v>
      </c>
      <c r="D7" s="51">
        <v>870</v>
      </c>
      <c r="E7" s="51">
        <v>108</v>
      </c>
      <c r="F7" s="52" t="s">
        <v>274</v>
      </c>
      <c r="G7" s="51">
        <v>705</v>
      </c>
      <c r="H7" s="51">
        <v>81.66</v>
      </c>
      <c r="I7" s="51">
        <f t="shared" si="0"/>
        <v>1575</v>
      </c>
      <c r="J7" s="51">
        <f t="shared" si="0"/>
        <v>189.66</v>
      </c>
    </row>
    <row r="8" spans="1:11" ht="15" customHeight="1" x14ac:dyDescent="0.25">
      <c r="A8" s="48">
        <v>4</v>
      </c>
      <c r="B8" s="46" t="s">
        <v>281</v>
      </c>
      <c r="C8" s="82" t="s">
        <v>282</v>
      </c>
      <c r="D8" s="51">
        <v>465</v>
      </c>
      <c r="E8" s="51">
        <v>1037.6400000000001</v>
      </c>
      <c r="F8" s="52" t="s">
        <v>282</v>
      </c>
      <c r="G8" s="60">
        <v>480</v>
      </c>
      <c r="H8" s="51">
        <v>73.099999999999994</v>
      </c>
      <c r="I8" s="51">
        <f t="shared" si="0"/>
        <v>945</v>
      </c>
      <c r="J8" s="51">
        <f t="shared" si="0"/>
        <v>1110.74</v>
      </c>
    </row>
    <row r="9" spans="1:11" ht="15" customHeight="1" x14ac:dyDescent="0.25">
      <c r="A9" s="48">
        <v>5</v>
      </c>
      <c r="B9" s="53" t="s">
        <v>283</v>
      </c>
      <c r="C9" s="80" t="s">
        <v>284</v>
      </c>
      <c r="D9" s="51">
        <v>660</v>
      </c>
      <c r="E9" s="51">
        <v>67.02</v>
      </c>
      <c r="F9" s="51"/>
      <c r="G9" s="51"/>
      <c r="H9" s="51"/>
      <c r="I9" s="51">
        <f t="shared" si="0"/>
        <v>660</v>
      </c>
      <c r="J9" s="51">
        <f t="shared" si="0"/>
        <v>67.02</v>
      </c>
    </row>
    <row r="10" spans="1:11" ht="15" customHeight="1" x14ac:dyDescent="0.25">
      <c r="A10" s="48">
        <v>6</v>
      </c>
      <c r="B10" s="46" t="s">
        <v>276</v>
      </c>
      <c r="C10" s="80" t="s">
        <v>277</v>
      </c>
      <c r="D10" s="51">
        <v>440</v>
      </c>
      <c r="E10" s="51">
        <v>44.2</v>
      </c>
      <c r="F10" s="51"/>
      <c r="G10" s="51"/>
      <c r="H10" s="51"/>
      <c r="I10" s="51">
        <f t="shared" si="0"/>
        <v>440</v>
      </c>
      <c r="J10" s="51">
        <f t="shared" si="0"/>
        <v>44.2</v>
      </c>
    </row>
    <row r="11" spans="1:11" x14ac:dyDescent="0.25">
      <c r="A11" s="11"/>
      <c r="B11" s="6"/>
      <c r="C11" s="6"/>
      <c r="D11" s="6"/>
      <c r="E11" s="8"/>
      <c r="F11" s="9"/>
      <c r="G11" s="6"/>
      <c r="H11" s="8"/>
      <c r="I11" s="9"/>
      <c r="J11" s="6"/>
      <c r="K11" s="13"/>
    </row>
    <row r="12" spans="1:11" ht="46.5" customHeight="1" x14ac:dyDescent="0.25">
      <c r="A12" s="11"/>
      <c r="B12" s="95" t="s">
        <v>488</v>
      </c>
      <c r="C12" s="95"/>
      <c r="D12" s="95"/>
      <c r="E12" s="31"/>
      <c r="F12" s="31"/>
      <c r="G12" s="31"/>
      <c r="H12" s="31"/>
      <c r="I12" s="31"/>
      <c r="J12" s="31"/>
      <c r="K12" s="13"/>
    </row>
    <row r="13" spans="1:11" ht="24" customHeight="1" thickBot="1" x14ac:dyDescent="0.3">
      <c r="A13" s="11"/>
      <c r="B13" s="43"/>
      <c r="C13" s="43"/>
      <c r="D13" s="43"/>
      <c r="E13" s="31"/>
      <c r="F13" s="31"/>
      <c r="G13" s="31"/>
      <c r="H13" s="31"/>
      <c r="I13" s="31"/>
      <c r="J13" s="31"/>
    </row>
    <row r="14" spans="1:11" ht="24" customHeight="1" thickBot="1" x14ac:dyDescent="0.3">
      <c r="A14" s="15"/>
      <c r="B14" s="3" t="s">
        <v>31</v>
      </c>
      <c r="C14" s="91" t="s">
        <v>29</v>
      </c>
      <c r="D14" s="92"/>
      <c r="E14" s="93"/>
      <c r="F14" s="91" t="s">
        <v>30</v>
      </c>
      <c r="G14" s="92"/>
      <c r="H14" s="93"/>
      <c r="I14" s="2"/>
      <c r="J14" s="2"/>
    </row>
    <row r="15" spans="1:11" ht="45.75" thickBot="1" x14ac:dyDescent="0.3">
      <c r="A15" s="65" t="s">
        <v>1</v>
      </c>
      <c r="B15" s="70" t="s">
        <v>2</v>
      </c>
      <c r="C15" s="67" t="s">
        <v>3</v>
      </c>
      <c r="D15" s="68" t="s">
        <v>26</v>
      </c>
      <c r="E15" s="69" t="s">
        <v>4</v>
      </c>
      <c r="F15" s="67" t="s">
        <v>3</v>
      </c>
      <c r="G15" s="68" t="s">
        <v>27</v>
      </c>
      <c r="H15" s="69" t="s">
        <v>28</v>
      </c>
      <c r="I15" s="42" t="s">
        <v>24</v>
      </c>
      <c r="J15" s="20" t="s">
        <v>25</v>
      </c>
    </row>
    <row r="16" spans="1:11" ht="15" customHeight="1" x14ac:dyDescent="0.25">
      <c r="A16" s="56">
        <v>1</v>
      </c>
      <c r="B16" s="46" t="s">
        <v>273</v>
      </c>
      <c r="C16" s="80" t="s">
        <v>274</v>
      </c>
      <c r="D16" s="51">
        <v>1080</v>
      </c>
      <c r="E16" s="51">
        <v>121</v>
      </c>
      <c r="F16" s="52" t="s">
        <v>274</v>
      </c>
      <c r="G16" s="51">
        <v>715</v>
      </c>
      <c r="H16" s="51">
        <v>81.260000000000005</v>
      </c>
      <c r="I16" s="51">
        <f t="shared" ref="I16:I24" si="1">D16+G16</f>
        <v>1795</v>
      </c>
      <c r="J16" s="51">
        <f t="shared" ref="J16:J24" si="2">E16+H16</f>
        <v>202.26</v>
      </c>
    </row>
    <row r="17" spans="1:17" ht="15" customHeight="1" x14ac:dyDescent="0.25">
      <c r="A17" s="48">
        <v>2</v>
      </c>
      <c r="B17" s="53" t="s">
        <v>283</v>
      </c>
      <c r="C17" s="80" t="s">
        <v>284</v>
      </c>
      <c r="D17" s="51">
        <v>735</v>
      </c>
      <c r="E17" s="51">
        <v>81.199999999999989</v>
      </c>
      <c r="F17" s="52" t="s">
        <v>284</v>
      </c>
      <c r="G17" s="51">
        <v>978</v>
      </c>
      <c r="H17" s="51">
        <v>94</v>
      </c>
      <c r="I17" s="51">
        <f t="shared" si="1"/>
        <v>1713</v>
      </c>
      <c r="J17" s="51">
        <f t="shared" si="2"/>
        <v>175.2</v>
      </c>
    </row>
    <row r="18" spans="1:17" ht="15" customHeight="1" x14ac:dyDescent="0.25">
      <c r="A18" s="56">
        <v>3</v>
      </c>
      <c r="B18" s="46" t="s">
        <v>281</v>
      </c>
      <c r="C18" s="82" t="s">
        <v>282</v>
      </c>
      <c r="D18" s="51">
        <v>840</v>
      </c>
      <c r="E18" s="51">
        <v>1070</v>
      </c>
      <c r="F18" s="52" t="s">
        <v>282</v>
      </c>
      <c r="G18" s="51">
        <v>650</v>
      </c>
      <c r="H18" s="51">
        <v>95.210000000000008</v>
      </c>
      <c r="I18" s="51">
        <f t="shared" si="1"/>
        <v>1490</v>
      </c>
      <c r="J18" s="51">
        <f t="shared" si="2"/>
        <v>1165.21</v>
      </c>
    </row>
    <row r="19" spans="1:17" ht="15" customHeight="1" x14ac:dyDescent="0.25">
      <c r="A19" s="48">
        <v>4</v>
      </c>
      <c r="B19" s="53" t="s">
        <v>275</v>
      </c>
      <c r="C19" s="80" t="s">
        <v>446</v>
      </c>
      <c r="D19" s="51">
        <v>1060</v>
      </c>
      <c r="E19" s="51">
        <v>93.45</v>
      </c>
      <c r="F19" s="52" t="s">
        <v>447</v>
      </c>
      <c r="G19" s="51">
        <v>330</v>
      </c>
      <c r="H19" s="51">
        <v>3031.3</v>
      </c>
      <c r="I19" s="51">
        <f t="shared" si="1"/>
        <v>1390</v>
      </c>
      <c r="J19" s="51">
        <f t="shared" si="2"/>
        <v>3124.75</v>
      </c>
    </row>
    <row r="20" spans="1:17" ht="15" customHeight="1" x14ac:dyDescent="0.25">
      <c r="A20" s="56">
        <v>5</v>
      </c>
      <c r="B20" s="46" t="s">
        <v>272</v>
      </c>
      <c r="C20" s="80" t="s">
        <v>445</v>
      </c>
      <c r="D20" s="51">
        <v>1035</v>
      </c>
      <c r="E20" s="51">
        <v>90</v>
      </c>
      <c r="F20" s="52" t="s">
        <v>445</v>
      </c>
      <c r="G20" s="51">
        <v>240</v>
      </c>
      <c r="H20" s="51">
        <v>4000</v>
      </c>
      <c r="I20" s="51">
        <f t="shared" si="1"/>
        <v>1275</v>
      </c>
      <c r="J20" s="51">
        <f t="shared" si="2"/>
        <v>4090</v>
      </c>
    </row>
    <row r="21" spans="1:17" ht="15" customHeight="1" x14ac:dyDescent="0.25">
      <c r="A21" s="48">
        <v>6</v>
      </c>
      <c r="B21" s="46" t="s">
        <v>287</v>
      </c>
      <c r="C21" s="80" t="s">
        <v>449</v>
      </c>
      <c r="D21" s="51">
        <v>1015</v>
      </c>
      <c r="E21" s="51">
        <v>151</v>
      </c>
      <c r="F21" s="51"/>
      <c r="G21" s="51"/>
      <c r="H21" s="51"/>
      <c r="I21" s="51">
        <f t="shared" si="1"/>
        <v>1015</v>
      </c>
      <c r="J21" s="51">
        <f t="shared" si="2"/>
        <v>151</v>
      </c>
    </row>
    <row r="22" spans="1:17" ht="15" customHeight="1" x14ac:dyDescent="0.25">
      <c r="A22" s="56">
        <v>7</v>
      </c>
      <c r="B22" s="46" t="s">
        <v>278</v>
      </c>
      <c r="C22" s="80" t="s">
        <v>448</v>
      </c>
      <c r="D22" s="51">
        <v>845</v>
      </c>
      <c r="E22" s="51">
        <v>257</v>
      </c>
      <c r="F22" s="46" t="s">
        <v>448</v>
      </c>
      <c r="G22" s="51">
        <v>0</v>
      </c>
      <c r="H22" s="51">
        <v>0</v>
      </c>
      <c r="I22" s="51">
        <f t="shared" si="1"/>
        <v>845</v>
      </c>
      <c r="J22" s="51">
        <f t="shared" si="2"/>
        <v>257</v>
      </c>
    </row>
    <row r="23" spans="1:17" ht="15" customHeight="1" x14ac:dyDescent="0.25">
      <c r="A23" s="48">
        <v>8</v>
      </c>
      <c r="B23" s="46" t="s">
        <v>288</v>
      </c>
      <c r="C23" s="46"/>
      <c r="D23" s="51"/>
      <c r="E23" s="51"/>
      <c r="F23" s="52" t="s">
        <v>450</v>
      </c>
      <c r="G23" s="51">
        <v>684</v>
      </c>
      <c r="H23" s="51">
        <v>57</v>
      </c>
      <c r="I23" s="51">
        <f t="shared" si="1"/>
        <v>684</v>
      </c>
      <c r="J23" s="51">
        <f t="shared" si="2"/>
        <v>57</v>
      </c>
    </row>
    <row r="24" spans="1:17" ht="15" customHeight="1" x14ac:dyDescent="0.25">
      <c r="A24" s="56">
        <v>9</v>
      </c>
      <c r="B24" s="46" t="s">
        <v>276</v>
      </c>
      <c r="C24" s="80" t="s">
        <v>470</v>
      </c>
      <c r="D24" s="51">
        <v>535</v>
      </c>
      <c r="E24" s="51">
        <v>52.9</v>
      </c>
      <c r="F24" s="51"/>
      <c r="G24" s="51"/>
      <c r="H24" s="51"/>
      <c r="I24" s="51">
        <f t="shared" si="1"/>
        <v>535</v>
      </c>
      <c r="J24" s="51">
        <f t="shared" si="2"/>
        <v>52.9</v>
      </c>
    </row>
    <row r="25" spans="1:17" x14ac:dyDescent="0.25">
      <c r="B25" s="6"/>
      <c r="C25" s="6"/>
      <c r="D25" s="6"/>
      <c r="E25" s="8"/>
      <c r="F25" s="8"/>
      <c r="G25" s="6"/>
      <c r="H25" s="8"/>
      <c r="I25" s="8"/>
      <c r="J25" s="6"/>
      <c r="K25" s="8"/>
      <c r="L25" s="8"/>
      <c r="M25" s="5"/>
      <c r="N25" s="5"/>
      <c r="O25" s="5"/>
      <c r="P25" s="10"/>
      <c r="Q25" s="10"/>
    </row>
    <row r="26" spans="1:17" x14ac:dyDescent="0.25">
      <c r="H26" s="13"/>
      <c r="I26" s="13"/>
      <c r="J26" s="13"/>
    </row>
  </sheetData>
  <sortState ref="A26:J40">
    <sortCondition descending="1" ref="I26:I40"/>
    <sortCondition ref="J26:J40"/>
  </sortState>
  <mergeCells count="6">
    <mergeCell ref="B1:D1"/>
    <mergeCell ref="C3:E3"/>
    <mergeCell ref="F3:H3"/>
    <mergeCell ref="B12:D12"/>
    <mergeCell ref="C14:E14"/>
    <mergeCell ref="F14:H1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1" ht="46.5" customHeight="1" x14ac:dyDescent="0.25">
      <c r="A1" s="1"/>
      <c r="B1" s="94" t="s">
        <v>489</v>
      </c>
      <c r="C1" s="94"/>
      <c r="D1" s="94"/>
      <c r="E1" s="14"/>
      <c r="F1" s="14"/>
      <c r="G1" s="14"/>
      <c r="H1" s="14"/>
      <c r="I1" s="14"/>
      <c r="J1" s="14"/>
    </row>
    <row r="2" spans="1:11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1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1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1" ht="15" customHeight="1" x14ac:dyDescent="0.25">
      <c r="A5" s="83">
        <v>1</v>
      </c>
      <c r="B5" s="84" t="s">
        <v>68</v>
      </c>
      <c r="C5" s="85" t="s">
        <v>291</v>
      </c>
      <c r="D5" s="86">
        <v>880</v>
      </c>
      <c r="E5" s="86">
        <v>113.80000000000001</v>
      </c>
      <c r="F5" s="87" t="s">
        <v>292</v>
      </c>
      <c r="G5" s="86">
        <v>960</v>
      </c>
      <c r="H5" s="86">
        <v>68.25</v>
      </c>
      <c r="I5" s="86">
        <f t="shared" ref="I5:J8" si="0">D5+G5</f>
        <v>1840</v>
      </c>
      <c r="J5" s="86">
        <f t="shared" si="0"/>
        <v>182.05</v>
      </c>
    </row>
    <row r="6" spans="1:11" ht="15" customHeight="1" x14ac:dyDescent="0.25">
      <c r="A6" s="48">
        <v>2</v>
      </c>
      <c r="B6" s="46" t="s">
        <v>297</v>
      </c>
      <c r="C6" s="48" t="s">
        <v>298</v>
      </c>
      <c r="D6" s="51">
        <v>680</v>
      </c>
      <c r="E6" s="51">
        <v>3029</v>
      </c>
      <c r="F6" s="46" t="s">
        <v>298</v>
      </c>
      <c r="G6" s="51">
        <v>820</v>
      </c>
      <c r="H6" s="51">
        <v>1051</v>
      </c>
      <c r="I6" s="51">
        <f t="shared" si="0"/>
        <v>1500</v>
      </c>
      <c r="J6" s="51">
        <f t="shared" si="0"/>
        <v>4080</v>
      </c>
    </row>
    <row r="7" spans="1:11" ht="15" customHeight="1" x14ac:dyDescent="0.25">
      <c r="A7" s="48">
        <v>3</v>
      </c>
      <c r="B7" s="46" t="s">
        <v>299</v>
      </c>
      <c r="C7" s="48" t="s">
        <v>300</v>
      </c>
      <c r="D7" s="51">
        <v>660</v>
      </c>
      <c r="E7" s="51">
        <v>212.8</v>
      </c>
      <c r="F7" s="51"/>
      <c r="G7" s="51"/>
      <c r="H7" s="51"/>
      <c r="I7" s="51">
        <f t="shared" si="0"/>
        <v>660</v>
      </c>
      <c r="J7" s="51">
        <f t="shared" si="0"/>
        <v>212.8</v>
      </c>
    </row>
    <row r="8" spans="1:11" ht="15" customHeight="1" x14ac:dyDescent="0.25">
      <c r="A8" s="48">
        <v>4</v>
      </c>
      <c r="B8" s="46" t="s">
        <v>294</v>
      </c>
      <c r="C8" s="46"/>
      <c r="D8" s="51"/>
      <c r="E8" s="51"/>
      <c r="F8" s="52" t="s">
        <v>295</v>
      </c>
      <c r="G8" s="51">
        <v>330</v>
      </c>
      <c r="H8" s="51">
        <v>3000</v>
      </c>
      <c r="I8" s="51">
        <f t="shared" si="0"/>
        <v>330</v>
      </c>
      <c r="J8" s="51">
        <f t="shared" si="0"/>
        <v>3000</v>
      </c>
    </row>
    <row r="9" spans="1:11" x14ac:dyDescent="0.25">
      <c r="A9" s="11"/>
      <c r="B9" s="6"/>
      <c r="C9" s="6"/>
      <c r="D9" s="6"/>
      <c r="E9" s="8"/>
      <c r="F9" s="9"/>
      <c r="G9" s="6"/>
      <c r="H9" s="8"/>
      <c r="I9" s="9"/>
      <c r="J9" s="6"/>
      <c r="K9" s="13"/>
    </row>
    <row r="10" spans="1:11" ht="46.5" customHeight="1" x14ac:dyDescent="0.25">
      <c r="A10" s="11"/>
      <c r="B10" s="95" t="s">
        <v>489</v>
      </c>
      <c r="C10" s="95"/>
      <c r="D10" s="95"/>
      <c r="E10" s="31"/>
      <c r="F10" s="31"/>
      <c r="G10" s="31"/>
      <c r="H10" s="31"/>
      <c r="I10" s="31"/>
      <c r="J10" s="31"/>
      <c r="K10" s="13"/>
    </row>
    <row r="11" spans="1:11" ht="24" customHeight="1" thickBot="1" x14ac:dyDescent="0.3">
      <c r="A11" s="11"/>
      <c r="B11" s="43"/>
      <c r="C11" s="43"/>
      <c r="D11" s="43"/>
      <c r="E11" s="31"/>
      <c r="F11" s="31"/>
      <c r="G11" s="31"/>
      <c r="H11" s="31"/>
      <c r="I11" s="31"/>
      <c r="J11" s="31"/>
    </row>
    <row r="12" spans="1:11" ht="24" customHeight="1" thickBot="1" x14ac:dyDescent="0.3">
      <c r="A12" s="15"/>
      <c r="B12" s="3" t="s">
        <v>31</v>
      </c>
      <c r="C12" s="91" t="s">
        <v>29</v>
      </c>
      <c r="D12" s="92"/>
      <c r="E12" s="93"/>
      <c r="F12" s="91" t="s">
        <v>30</v>
      </c>
      <c r="G12" s="92"/>
      <c r="H12" s="93"/>
      <c r="I12" s="2"/>
      <c r="J12" s="2"/>
    </row>
    <row r="13" spans="1:11" ht="45.75" thickBot="1" x14ac:dyDescent="0.3">
      <c r="A13" s="65" t="s">
        <v>1</v>
      </c>
      <c r="B13" s="70" t="s">
        <v>2</v>
      </c>
      <c r="C13" s="67" t="s">
        <v>3</v>
      </c>
      <c r="D13" s="68" t="s">
        <v>26</v>
      </c>
      <c r="E13" s="69" t="s">
        <v>4</v>
      </c>
      <c r="F13" s="67" t="s">
        <v>3</v>
      </c>
      <c r="G13" s="68" t="s">
        <v>27</v>
      </c>
      <c r="H13" s="69" t="s">
        <v>28</v>
      </c>
      <c r="I13" s="42" t="s">
        <v>24</v>
      </c>
      <c r="J13" s="20" t="s">
        <v>25</v>
      </c>
    </row>
    <row r="14" spans="1:11" ht="15" customHeight="1" x14ac:dyDescent="0.25">
      <c r="A14" s="56">
        <v>1</v>
      </c>
      <c r="B14" s="89" t="s">
        <v>290</v>
      </c>
      <c r="C14" s="73" t="s">
        <v>452</v>
      </c>
      <c r="D14" s="58">
        <v>1060</v>
      </c>
      <c r="E14" s="58">
        <v>38.799999999999997</v>
      </c>
      <c r="F14" s="59" t="s">
        <v>452</v>
      </c>
      <c r="G14" s="58">
        <v>960</v>
      </c>
      <c r="H14" s="58">
        <v>27.8</v>
      </c>
      <c r="I14" s="58">
        <f t="shared" ref="I14:J20" si="1">D14+G14</f>
        <v>2020</v>
      </c>
      <c r="J14" s="58">
        <f t="shared" si="1"/>
        <v>66.599999999999994</v>
      </c>
    </row>
    <row r="15" spans="1:11" ht="15" customHeight="1" x14ac:dyDescent="0.25">
      <c r="A15" s="48">
        <v>2</v>
      </c>
      <c r="B15" s="46" t="s">
        <v>296</v>
      </c>
      <c r="C15" s="48" t="s">
        <v>456</v>
      </c>
      <c r="D15" s="51">
        <v>1070</v>
      </c>
      <c r="E15" s="51">
        <v>93</v>
      </c>
      <c r="F15" s="52" t="s">
        <v>456</v>
      </c>
      <c r="G15" s="51">
        <v>950</v>
      </c>
      <c r="H15" s="51">
        <v>40.299999999999997</v>
      </c>
      <c r="I15" s="51">
        <f t="shared" si="1"/>
        <v>2020</v>
      </c>
      <c r="J15" s="51">
        <f t="shared" si="1"/>
        <v>133.30000000000001</v>
      </c>
    </row>
    <row r="16" spans="1:11" ht="15" customHeight="1" x14ac:dyDescent="0.25">
      <c r="A16" s="48">
        <v>3</v>
      </c>
      <c r="B16" s="46" t="s">
        <v>68</v>
      </c>
      <c r="C16" s="54" t="s">
        <v>453</v>
      </c>
      <c r="D16" s="51">
        <v>1053</v>
      </c>
      <c r="E16" s="51">
        <v>119</v>
      </c>
      <c r="F16" s="52" t="s">
        <v>454</v>
      </c>
      <c r="G16" s="51">
        <v>960</v>
      </c>
      <c r="H16" s="51">
        <v>85</v>
      </c>
      <c r="I16" s="51">
        <f t="shared" si="1"/>
        <v>2013</v>
      </c>
      <c r="J16" s="51">
        <f t="shared" si="1"/>
        <v>204</v>
      </c>
    </row>
    <row r="17" spans="1:17" ht="15" customHeight="1" x14ac:dyDescent="0.25">
      <c r="A17" s="48">
        <v>4</v>
      </c>
      <c r="B17" s="46" t="s">
        <v>293</v>
      </c>
      <c r="C17" s="48" t="s">
        <v>455</v>
      </c>
      <c r="D17" s="51">
        <v>873</v>
      </c>
      <c r="E17" s="51">
        <v>1049.8</v>
      </c>
      <c r="F17" s="52" t="s">
        <v>455</v>
      </c>
      <c r="G17" s="51">
        <v>960</v>
      </c>
      <c r="H17" s="51">
        <v>50.449999999999996</v>
      </c>
      <c r="I17" s="51">
        <f t="shared" si="1"/>
        <v>1833</v>
      </c>
      <c r="J17" s="51">
        <f t="shared" si="1"/>
        <v>1100.25</v>
      </c>
    </row>
    <row r="18" spans="1:17" ht="15" customHeight="1" x14ac:dyDescent="0.25">
      <c r="A18" s="48">
        <v>5</v>
      </c>
      <c r="B18" s="46" t="s">
        <v>289</v>
      </c>
      <c r="C18" s="54" t="s">
        <v>451</v>
      </c>
      <c r="D18" s="51">
        <v>805</v>
      </c>
      <c r="E18" s="51">
        <v>2045.9</v>
      </c>
      <c r="F18" s="52" t="s">
        <v>451</v>
      </c>
      <c r="G18" s="51">
        <v>698</v>
      </c>
      <c r="H18" s="51">
        <v>75</v>
      </c>
      <c r="I18" s="51">
        <f t="shared" si="1"/>
        <v>1503</v>
      </c>
      <c r="J18" s="51">
        <f t="shared" si="1"/>
        <v>2120.9</v>
      </c>
    </row>
    <row r="19" spans="1:17" ht="15" customHeight="1" x14ac:dyDescent="0.25">
      <c r="A19" s="48">
        <v>6</v>
      </c>
      <c r="B19" s="46" t="s">
        <v>294</v>
      </c>
      <c r="C19" s="46"/>
      <c r="D19" s="51"/>
      <c r="E19" s="51"/>
      <c r="F19" s="52" t="s">
        <v>295</v>
      </c>
      <c r="G19" s="51">
        <v>885</v>
      </c>
      <c r="H19" s="51">
        <v>98.3</v>
      </c>
      <c r="I19" s="51">
        <f t="shared" si="1"/>
        <v>885</v>
      </c>
      <c r="J19" s="51">
        <f t="shared" si="1"/>
        <v>98.3</v>
      </c>
    </row>
    <row r="20" spans="1:17" ht="15" customHeight="1" x14ac:dyDescent="0.25">
      <c r="A20" s="56">
        <v>7</v>
      </c>
      <c r="B20" s="57" t="s">
        <v>299</v>
      </c>
      <c r="C20" s="56" t="s">
        <v>300</v>
      </c>
      <c r="D20" s="58">
        <v>493</v>
      </c>
      <c r="E20" s="58">
        <v>34.799999999999997</v>
      </c>
      <c r="F20" s="51"/>
      <c r="G20" s="51"/>
      <c r="H20" s="51"/>
      <c r="I20" s="51">
        <f t="shared" si="1"/>
        <v>493</v>
      </c>
      <c r="J20" s="51">
        <f t="shared" si="1"/>
        <v>34.799999999999997</v>
      </c>
    </row>
    <row r="21" spans="1:17" x14ac:dyDescent="0.25">
      <c r="B21" s="7"/>
      <c r="C21" s="6"/>
      <c r="D21" s="6"/>
      <c r="E21" s="9"/>
      <c r="F21" s="8"/>
      <c r="G21" s="6"/>
      <c r="H21" s="9"/>
      <c r="I21" s="8"/>
      <c r="J21" s="8"/>
      <c r="K21" s="9"/>
      <c r="L21" s="8"/>
      <c r="M21" s="6"/>
      <c r="N21" s="9"/>
      <c r="O21" s="8"/>
      <c r="P21" s="10"/>
      <c r="Q21" s="10"/>
    </row>
    <row r="22" spans="1:17" x14ac:dyDescent="0.25">
      <c r="B22" s="6"/>
      <c r="C22" s="6"/>
      <c r="D22" s="6"/>
      <c r="E22" s="8"/>
      <c r="F22" s="8"/>
      <c r="G22" s="6"/>
      <c r="H22" s="8"/>
      <c r="I22" s="8"/>
      <c r="J22" s="6"/>
      <c r="K22" s="8"/>
      <c r="L22" s="8"/>
      <c r="M22" s="5"/>
      <c r="N22" s="5"/>
      <c r="O22" s="5"/>
      <c r="P22" s="10"/>
      <c r="Q22" s="10"/>
    </row>
    <row r="23" spans="1:17" x14ac:dyDescent="0.25">
      <c r="H23" s="13"/>
      <c r="I23" s="13"/>
      <c r="J23" s="13"/>
    </row>
  </sheetData>
  <sortState ref="A26:J38">
    <sortCondition descending="1" ref="I26:I38"/>
    <sortCondition ref="J26:J38"/>
  </sortState>
  <mergeCells count="6">
    <mergeCell ref="B1:D1"/>
    <mergeCell ref="C3:E3"/>
    <mergeCell ref="F3:H3"/>
    <mergeCell ref="B10:D10"/>
    <mergeCell ref="C12:E12"/>
    <mergeCell ref="F12:H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1" ht="46.5" customHeight="1" x14ac:dyDescent="0.25">
      <c r="A1" s="1"/>
      <c r="B1" s="94" t="s">
        <v>489</v>
      </c>
      <c r="C1" s="94"/>
      <c r="D1" s="94"/>
      <c r="E1" s="14"/>
      <c r="F1" s="14"/>
      <c r="G1" s="14"/>
      <c r="H1" s="14"/>
      <c r="I1" s="14"/>
      <c r="J1" s="14"/>
    </row>
    <row r="2" spans="1:11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1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1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1" ht="15" customHeight="1" x14ac:dyDescent="0.25">
      <c r="A5" s="56">
        <v>1</v>
      </c>
      <c r="B5" s="57" t="s">
        <v>322</v>
      </c>
      <c r="C5" s="56" t="s">
        <v>323</v>
      </c>
      <c r="D5" s="58">
        <v>880</v>
      </c>
      <c r="E5" s="58">
        <v>98.31</v>
      </c>
      <c r="F5" s="59" t="s">
        <v>324</v>
      </c>
      <c r="G5" s="58">
        <v>960</v>
      </c>
      <c r="H5" s="58">
        <v>90.4</v>
      </c>
      <c r="I5" s="58">
        <f t="shared" ref="I5:I13" si="0">D5+G5</f>
        <v>1840</v>
      </c>
      <c r="J5" s="58">
        <f t="shared" ref="J5:J13" si="1">E5+H5</f>
        <v>188.71</v>
      </c>
    </row>
    <row r="6" spans="1:11" ht="15" customHeight="1" x14ac:dyDescent="0.25">
      <c r="A6" s="48">
        <v>2</v>
      </c>
      <c r="B6" s="46" t="s">
        <v>320</v>
      </c>
      <c r="C6" s="48" t="s">
        <v>321</v>
      </c>
      <c r="D6" s="51">
        <v>875</v>
      </c>
      <c r="E6" s="51">
        <v>49.06</v>
      </c>
      <c r="F6" s="52" t="s">
        <v>321</v>
      </c>
      <c r="G6" s="51">
        <v>960</v>
      </c>
      <c r="H6" s="51">
        <v>50.3</v>
      </c>
      <c r="I6" s="51">
        <f t="shared" si="0"/>
        <v>1835</v>
      </c>
      <c r="J6" s="51">
        <f t="shared" si="1"/>
        <v>99.36</v>
      </c>
    </row>
    <row r="7" spans="1:11" ht="15" customHeight="1" x14ac:dyDescent="0.25">
      <c r="A7" s="48">
        <v>3</v>
      </c>
      <c r="B7" s="46" t="s">
        <v>311</v>
      </c>
      <c r="C7" s="48" t="s">
        <v>312</v>
      </c>
      <c r="D7" s="51">
        <v>875</v>
      </c>
      <c r="E7" s="51">
        <v>96.95</v>
      </c>
      <c r="F7" s="52" t="s">
        <v>312</v>
      </c>
      <c r="G7" s="51">
        <v>960</v>
      </c>
      <c r="H7" s="51">
        <v>82.1</v>
      </c>
      <c r="I7" s="51">
        <f t="shared" si="0"/>
        <v>1835</v>
      </c>
      <c r="J7" s="51">
        <f t="shared" si="1"/>
        <v>179.05</v>
      </c>
    </row>
    <row r="8" spans="1:11" ht="15" customHeight="1" x14ac:dyDescent="0.25">
      <c r="A8" s="48">
        <v>4</v>
      </c>
      <c r="B8" s="46" t="s">
        <v>313</v>
      </c>
      <c r="C8" s="48" t="s">
        <v>314</v>
      </c>
      <c r="D8" s="51">
        <v>880</v>
      </c>
      <c r="E8" s="51">
        <v>89.68</v>
      </c>
      <c r="F8" s="52" t="s">
        <v>315</v>
      </c>
      <c r="G8" s="60">
        <v>940</v>
      </c>
      <c r="H8" s="51">
        <v>201.1</v>
      </c>
      <c r="I8" s="51">
        <f t="shared" si="0"/>
        <v>1820</v>
      </c>
      <c r="J8" s="51">
        <f t="shared" si="1"/>
        <v>290.77999999999997</v>
      </c>
    </row>
    <row r="9" spans="1:11" ht="15" customHeight="1" x14ac:dyDescent="0.25">
      <c r="A9" s="48">
        <v>5</v>
      </c>
      <c r="B9" s="46" t="s">
        <v>301</v>
      </c>
      <c r="C9" s="54" t="s">
        <v>302</v>
      </c>
      <c r="D9" s="51">
        <v>605</v>
      </c>
      <c r="E9" s="51">
        <v>77.44</v>
      </c>
      <c r="F9" s="52" t="s">
        <v>302</v>
      </c>
      <c r="G9" s="60">
        <v>840</v>
      </c>
      <c r="H9" s="51">
        <v>122.1</v>
      </c>
      <c r="I9" s="51">
        <f t="shared" si="0"/>
        <v>1445</v>
      </c>
      <c r="J9" s="51">
        <f t="shared" si="1"/>
        <v>199.54</v>
      </c>
    </row>
    <row r="10" spans="1:11" ht="15" customHeight="1" x14ac:dyDescent="0.25">
      <c r="A10" s="48">
        <v>6</v>
      </c>
      <c r="B10" s="46" t="s">
        <v>307</v>
      </c>
      <c r="C10" s="48" t="s">
        <v>308</v>
      </c>
      <c r="D10" s="51">
        <v>865</v>
      </c>
      <c r="E10" s="51">
        <v>70.400000000000006</v>
      </c>
      <c r="F10" s="52" t="s">
        <v>308</v>
      </c>
      <c r="G10" s="60">
        <v>456</v>
      </c>
      <c r="H10" s="51">
        <v>114.30000000000001</v>
      </c>
      <c r="I10" s="51">
        <f t="shared" si="0"/>
        <v>1321</v>
      </c>
      <c r="J10" s="51">
        <f t="shared" si="1"/>
        <v>184.70000000000002</v>
      </c>
    </row>
    <row r="11" spans="1:11" ht="15" customHeight="1" x14ac:dyDescent="0.25">
      <c r="A11" s="48">
        <v>7</v>
      </c>
      <c r="B11" s="52" t="s">
        <v>309</v>
      </c>
      <c r="C11" s="48" t="s">
        <v>310</v>
      </c>
      <c r="D11" s="51">
        <v>875</v>
      </c>
      <c r="E11" s="51">
        <v>107.53</v>
      </c>
      <c r="F11" s="51"/>
      <c r="G11" s="51"/>
      <c r="H11" s="51"/>
      <c r="I11" s="51">
        <f t="shared" si="0"/>
        <v>875</v>
      </c>
      <c r="J11" s="51">
        <f t="shared" si="1"/>
        <v>107.53</v>
      </c>
    </row>
    <row r="12" spans="1:11" ht="15" customHeight="1" x14ac:dyDescent="0.25">
      <c r="A12" s="48">
        <v>8</v>
      </c>
      <c r="B12" s="46" t="s">
        <v>316</v>
      </c>
      <c r="C12" s="48" t="s">
        <v>317</v>
      </c>
      <c r="D12" s="51">
        <v>460</v>
      </c>
      <c r="E12" s="51">
        <v>2050.46</v>
      </c>
      <c r="F12" s="52" t="s">
        <v>318</v>
      </c>
      <c r="G12" s="60">
        <v>240</v>
      </c>
      <c r="H12" s="51">
        <v>17</v>
      </c>
      <c r="I12" s="51">
        <f t="shared" si="0"/>
        <v>700</v>
      </c>
      <c r="J12" s="51">
        <f t="shared" si="1"/>
        <v>2067.46</v>
      </c>
    </row>
    <row r="13" spans="1:11" ht="15" customHeight="1" x14ac:dyDescent="0.25">
      <c r="A13" s="48">
        <v>9</v>
      </c>
      <c r="B13" s="46" t="s">
        <v>304</v>
      </c>
      <c r="C13" s="48" t="s">
        <v>305</v>
      </c>
      <c r="D13" s="51">
        <v>155</v>
      </c>
      <c r="E13" s="51">
        <v>34</v>
      </c>
      <c r="F13" s="71" t="s">
        <v>305</v>
      </c>
      <c r="G13" s="60">
        <v>235</v>
      </c>
      <c r="H13" s="51">
        <v>14.06</v>
      </c>
      <c r="I13" s="51">
        <f t="shared" si="0"/>
        <v>390</v>
      </c>
      <c r="J13" s="51">
        <f t="shared" si="1"/>
        <v>48.06</v>
      </c>
    </row>
    <row r="14" spans="1:11" x14ac:dyDescent="0.25">
      <c r="A14" s="11"/>
      <c r="B14" s="6"/>
      <c r="C14" s="6"/>
      <c r="D14" s="6"/>
      <c r="E14" s="8"/>
      <c r="F14" s="9"/>
      <c r="G14" s="6"/>
      <c r="H14" s="8"/>
      <c r="I14" s="9"/>
      <c r="J14" s="6"/>
      <c r="K14" s="13"/>
    </row>
    <row r="15" spans="1:11" ht="46.5" customHeight="1" x14ac:dyDescent="0.25">
      <c r="A15" s="11"/>
      <c r="B15" s="95" t="s">
        <v>489</v>
      </c>
      <c r="C15" s="95"/>
      <c r="D15" s="95"/>
      <c r="E15" s="31"/>
      <c r="F15" s="31"/>
      <c r="G15" s="31"/>
      <c r="H15" s="31"/>
      <c r="I15" s="31"/>
      <c r="J15" s="31"/>
      <c r="K15" s="13"/>
    </row>
    <row r="16" spans="1:11" ht="24" customHeight="1" thickBot="1" x14ac:dyDescent="0.3">
      <c r="A16" s="11"/>
      <c r="B16" s="43"/>
      <c r="C16" s="43"/>
      <c r="D16" s="43"/>
      <c r="E16" s="31"/>
      <c r="F16" s="31"/>
      <c r="G16" s="31"/>
      <c r="H16" s="31"/>
      <c r="I16" s="31"/>
      <c r="J16" s="31"/>
    </row>
    <row r="17" spans="1:17" ht="24" customHeight="1" thickBot="1" x14ac:dyDescent="0.3">
      <c r="A17" s="15"/>
      <c r="B17" s="3" t="s">
        <v>31</v>
      </c>
      <c r="C17" s="91" t="s">
        <v>29</v>
      </c>
      <c r="D17" s="92"/>
      <c r="E17" s="93"/>
      <c r="F17" s="91" t="s">
        <v>30</v>
      </c>
      <c r="G17" s="92"/>
      <c r="H17" s="93"/>
      <c r="I17" s="2"/>
      <c r="J17" s="2"/>
    </row>
    <row r="18" spans="1:17" ht="45.75" thickBot="1" x14ac:dyDescent="0.3">
      <c r="A18" s="65" t="s">
        <v>1</v>
      </c>
      <c r="B18" s="70" t="s">
        <v>2</v>
      </c>
      <c r="C18" s="67" t="s">
        <v>3</v>
      </c>
      <c r="D18" s="68" t="s">
        <v>26</v>
      </c>
      <c r="E18" s="69" t="s">
        <v>4</v>
      </c>
      <c r="F18" s="67" t="s">
        <v>3</v>
      </c>
      <c r="G18" s="68" t="s">
        <v>27</v>
      </c>
      <c r="H18" s="69" t="s">
        <v>28</v>
      </c>
      <c r="I18" s="42" t="s">
        <v>24</v>
      </c>
      <c r="J18" s="20" t="s">
        <v>25</v>
      </c>
    </row>
    <row r="19" spans="1:17" ht="15" customHeight="1" x14ac:dyDescent="0.25">
      <c r="A19" s="56">
        <v>1</v>
      </c>
      <c r="B19" s="57" t="s">
        <v>320</v>
      </c>
      <c r="C19" s="56" t="s">
        <v>321</v>
      </c>
      <c r="D19" s="58">
        <v>1075</v>
      </c>
      <c r="E19" s="58">
        <v>60.15</v>
      </c>
      <c r="F19" s="59" t="s">
        <v>321</v>
      </c>
      <c r="G19" s="58">
        <v>960</v>
      </c>
      <c r="H19" s="58">
        <v>49.7</v>
      </c>
      <c r="I19" s="58">
        <f t="shared" ref="I19:J25" si="2">D19+G19</f>
        <v>2035</v>
      </c>
      <c r="J19" s="58">
        <f t="shared" si="2"/>
        <v>109.85</v>
      </c>
    </row>
    <row r="20" spans="1:17" ht="15" customHeight="1" x14ac:dyDescent="0.25">
      <c r="A20" s="48">
        <v>2</v>
      </c>
      <c r="B20" s="46" t="s">
        <v>319</v>
      </c>
      <c r="C20" s="48" t="s">
        <v>403</v>
      </c>
      <c r="D20" s="51">
        <v>835</v>
      </c>
      <c r="E20" s="51">
        <v>1094.3900000000001</v>
      </c>
      <c r="F20" s="52" t="s">
        <v>403</v>
      </c>
      <c r="G20" s="51">
        <v>950</v>
      </c>
      <c r="H20" s="51">
        <v>75.899999999999991</v>
      </c>
      <c r="I20" s="51">
        <f t="shared" si="2"/>
        <v>1785</v>
      </c>
      <c r="J20" s="51">
        <f t="shared" si="2"/>
        <v>1170.2900000000002</v>
      </c>
    </row>
    <row r="21" spans="1:17" ht="15" customHeight="1" x14ac:dyDescent="0.25">
      <c r="A21" s="56">
        <v>3</v>
      </c>
      <c r="B21" s="46" t="s">
        <v>316</v>
      </c>
      <c r="C21" s="48" t="s">
        <v>460</v>
      </c>
      <c r="D21" s="51">
        <v>840</v>
      </c>
      <c r="E21" s="51">
        <v>1060.57</v>
      </c>
      <c r="F21" s="52" t="s">
        <v>461</v>
      </c>
      <c r="G21" s="51">
        <v>680</v>
      </c>
      <c r="H21" s="51">
        <v>48</v>
      </c>
      <c r="I21" s="51">
        <f t="shared" si="2"/>
        <v>1520</v>
      </c>
      <c r="J21" s="51">
        <f t="shared" si="2"/>
        <v>1108.57</v>
      </c>
    </row>
    <row r="22" spans="1:17" ht="15" customHeight="1" x14ac:dyDescent="0.25">
      <c r="A22" s="48">
        <v>4</v>
      </c>
      <c r="B22" s="46" t="s">
        <v>307</v>
      </c>
      <c r="C22" s="48" t="s">
        <v>459</v>
      </c>
      <c r="D22" s="51">
        <v>1025</v>
      </c>
      <c r="E22" s="51">
        <v>122.21000000000001</v>
      </c>
      <c r="F22" s="52" t="s">
        <v>459</v>
      </c>
      <c r="G22" s="51">
        <v>289</v>
      </c>
      <c r="H22" s="51">
        <v>1033.6300000000001</v>
      </c>
      <c r="I22" s="51">
        <f t="shared" si="2"/>
        <v>1314</v>
      </c>
      <c r="J22" s="51">
        <f t="shared" si="2"/>
        <v>1155.8400000000001</v>
      </c>
    </row>
    <row r="23" spans="1:17" ht="15" customHeight="1" x14ac:dyDescent="0.25">
      <c r="A23" s="56">
        <v>5</v>
      </c>
      <c r="B23" s="46" t="s">
        <v>306</v>
      </c>
      <c r="C23" s="48" t="s">
        <v>458</v>
      </c>
      <c r="D23" s="51">
        <v>939</v>
      </c>
      <c r="E23" s="51">
        <v>120.9</v>
      </c>
      <c r="F23" s="51"/>
      <c r="G23" s="51"/>
      <c r="H23" s="51"/>
      <c r="I23" s="51">
        <f t="shared" si="2"/>
        <v>939</v>
      </c>
      <c r="J23" s="51">
        <f t="shared" si="2"/>
        <v>120.9</v>
      </c>
    </row>
    <row r="24" spans="1:17" ht="15" customHeight="1" x14ac:dyDescent="0.25">
      <c r="A24" s="48">
        <v>6</v>
      </c>
      <c r="B24" s="46" t="s">
        <v>303</v>
      </c>
      <c r="C24" s="48" t="s">
        <v>457</v>
      </c>
      <c r="D24" s="51">
        <v>840</v>
      </c>
      <c r="E24" s="51">
        <v>1077.6600000000001</v>
      </c>
      <c r="F24" s="51"/>
      <c r="G24" s="51"/>
      <c r="H24" s="51"/>
      <c r="I24" s="51">
        <f t="shared" si="2"/>
        <v>840</v>
      </c>
      <c r="J24" s="51">
        <f t="shared" si="2"/>
        <v>1077.6600000000001</v>
      </c>
    </row>
    <row r="25" spans="1:17" ht="15" customHeight="1" x14ac:dyDescent="0.25">
      <c r="A25" s="56">
        <v>7</v>
      </c>
      <c r="B25" s="46" t="s">
        <v>304</v>
      </c>
      <c r="C25" s="48" t="s">
        <v>305</v>
      </c>
      <c r="D25" s="51">
        <v>435</v>
      </c>
      <c r="E25" s="51">
        <v>59.44</v>
      </c>
      <c r="F25" s="71" t="s">
        <v>305</v>
      </c>
      <c r="G25" s="51">
        <v>205</v>
      </c>
      <c r="H25" s="51">
        <v>17.16</v>
      </c>
      <c r="I25" s="51">
        <f t="shared" si="2"/>
        <v>640</v>
      </c>
      <c r="J25" s="51">
        <f t="shared" si="2"/>
        <v>76.599999999999994</v>
      </c>
    </row>
    <row r="26" spans="1:17" x14ac:dyDescent="0.25">
      <c r="B26" s="6"/>
      <c r="C26" s="6"/>
      <c r="D26" s="6"/>
      <c r="E26" s="8"/>
      <c r="F26" s="8"/>
      <c r="G26" s="6"/>
      <c r="H26" s="8"/>
      <c r="I26" s="8"/>
      <c r="J26" s="6"/>
      <c r="K26" s="8"/>
      <c r="L26" s="8"/>
      <c r="M26" s="5"/>
      <c r="N26" s="5"/>
      <c r="O26" s="5"/>
      <c r="P26" s="10"/>
      <c r="Q26" s="10"/>
    </row>
    <row r="27" spans="1:17" x14ac:dyDescent="0.25">
      <c r="H27" s="13"/>
      <c r="I27" s="13"/>
      <c r="J27" s="13"/>
    </row>
  </sheetData>
  <sortState ref="A26:J39">
    <sortCondition descending="1" ref="I26:I39"/>
    <sortCondition ref="J26:J39"/>
  </sortState>
  <mergeCells count="6">
    <mergeCell ref="B1:D1"/>
    <mergeCell ref="C3:E3"/>
    <mergeCell ref="F3:H3"/>
    <mergeCell ref="B15:D15"/>
    <mergeCell ref="C17:E17"/>
    <mergeCell ref="F17:H17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490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329</v>
      </c>
      <c r="C5" s="56" t="s">
        <v>330</v>
      </c>
      <c r="D5" s="58">
        <v>820</v>
      </c>
      <c r="E5" s="58">
        <v>193</v>
      </c>
      <c r="F5" s="59" t="s">
        <v>330</v>
      </c>
      <c r="G5" s="58">
        <v>985</v>
      </c>
      <c r="H5" s="58">
        <v>125.30999999999999</v>
      </c>
      <c r="I5" s="58">
        <f t="shared" ref="I5:J9" si="0">D5+G5</f>
        <v>1805</v>
      </c>
      <c r="J5" s="58">
        <f t="shared" si="0"/>
        <v>318.31</v>
      </c>
    </row>
    <row r="6" spans="1:10" ht="15" customHeight="1" x14ac:dyDescent="0.25">
      <c r="A6" s="48">
        <v>2</v>
      </c>
      <c r="B6" s="46" t="s">
        <v>336</v>
      </c>
      <c r="C6" s="48" t="s">
        <v>337</v>
      </c>
      <c r="D6" s="51">
        <v>735</v>
      </c>
      <c r="E6" s="51">
        <v>1044</v>
      </c>
      <c r="F6" s="52" t="s">
        <v>337</v>
      </c>
      <c r="G6" s="51">
        <v>960</v>
      </c>
      <c r="H6" s="51">
        <v>59.3</v>
      </c>
      <c r="I6" s="51">
        <f t="shared" si="0"/>
        <v>1695</v>
      </c>
      <c r="J6" s="51">
        <f t="shared" si="0"/>
        <v>1103.3</v>
      </c>
    </row>
    <row r="7" spans="1:10" ht="15" customHeight="1" x14ac:dyDescent="0.25">
      <c r="A7" s="48">
        <v>3</v>
      </c>
      <c r="B7" s="46" t="s">
        <v>307</v>
      </c>
      <c r="C7" s="46"/>
      <c r="D7" s="51"/>
      <c r="E7" s="51"/>
      <c r="F7" s="52" t="s">
        <v>331</v>
      </c>
      <c r="G7" s="51">
        <v>690</v>
      </c>
      <c r="H7" s="51">
        <v>3043</v>
      </c>
      <c r="I7" s="51">
        <f t="shared" si="0"/>
        <v>690</v>
      </c>
      <c r="J7" s="51">
        <f t="shared" si="0"/>
        <v>3043</v>
      </c>
    </row>
    <row r="8" spans="1:10" ht="15" customHeight="1" x14ac:dyDescent="0.25">
      <c r="A8" s="48">
        <v>4</v>
      </c>
      <c r="B8" s="46" t="s">
        <v>334</v>
      </c>
      <c r="C8" s="48" t="s">
        <v>335</v>
      </c>
      <c r="D8" s="51">
        <v>620</v>
      </c>
      <c r="E8" s="51">
        <v>71</v>
      </c>
      <c r="F8" s="51"/>
      <c r="G8" s="51"/>
      <c r="H8" s="51"/>
      <c r="I8" s="51">
        <f t="shared" si="0"/>
        <v>620</v>
      </c>
      <c r="J8" s="51">
        <f t="shared" si="0"/>
        <v>71</v>
      </c>
    </row>
    <row r="9" spans="1:10" ht="15" customHeight="1" x14ac:dyDescent="0.25">
      <c r="A9" s="48">
        <v>5</v>
      </c>
      <c r="B9" s="46" t="s">
        <v>332</v>
      </c>
      <c r="C9" s="48" t="s">
        <v>333</v>
      </c>
      <c r="D9" s="51">
        <v>425</v>
      </c>
      <c r="E9" s="51">
        <v>1031.67</v>
      </c>
      <c r="F9" s="51"/>
      <c r="G9" s="51"/>
      <c r="H9" s="51"/>
      <c r="I9" s="51">
        <f t="shared" si="0"/>
        <v>425</v>
      </c>
      <c r="J9" s="51">
        <f t="shared" si="0"/>
        <v>1031.67</v>
      </c>
    </row>
    <row r="10" spans="1:10" x14ac:dyDescent="0.25">
      <c r="A10" s="45"/>
      <c r="B10" s="6"/>
      <c r="C10" s="6"/>
      <c r="D10" s="6"/>
      <c r="E10" s="8"/>
      <c r="F10" s="9"/>
      <c r="G10" s="6"/>
      <c r="H10" s="8"/>
      <c r="I10" s="9"/>
      <c r="J10" s="6"/>
    </row>
    <row r="11" spans="1:10" ht="23.25" x14ac:dyDescent="0.25">
      <c r="A11" s="45"/>
      <c r="B11" s="95" t="s">
        <v>491</v>
      </c>
      <c r="C11" s="95"/>
      <c r="D11" s="95"/>
      <c r="E11" s="31"/>
      <c r="F11" s="31"/>
      <c r="G11" s="31"/>
      <c r="H11" s="31"/>
      <c r="I11" s="31"/>
      <c r="J11" s="31"/>
    </row>
    <row r="12" spans="1:10" ht="24" customHeight="1" thickBot="1" x14ac:dyDescent="0.3">
      <c r="A12" s="11"/>
      <c r="B12" s="43"/>
      <c r="C12" s="43"/>
      <c r="D12" s="43"/>
      <c r="E12" s="31"/>
      <c r="F12" s="31"/>
      <c r="G12" s="31"/>
      <c r="H12" s="31"/>
      <c r="I12" s="31"/>
      <c r="J12" s="31"/>
    </row>
    <row r="13" spans="1:10" ht="24" customHeight="1" thickBot="1" x14ac:dyDescent="0.3">
      <c r="A13" s="15"/>
      <c r="B13" s="3" t="s">
        <v>31</v>
      </c>
      <c r="C13" s="91" t="s">
        <v>29</v>
      </c>
      <c r="D13" s="92"/>
      <c r="E13" s="93"/>
      <c r="F13" s="91" t="s">
        <v>30</v>
      </c>
      <c r="G13" s="92"/>
      <c r="H13" s="93"/>
      <c r="I13" s="2"/>
      <c r="J13" s="2"/>
    </row>
    <row r="14" spans="1:10" ht="45.75" thickBot="1" x14ac:dyDescent="0.3">
      <c r="A14" s="65" t="s">
        <v>1</v>
      </c>
      <c r="B14" s="70" t="s">
        <v>2</v>
      </c>
      <c r="C14" s="67" t="s">
        <v>3</v>
      </c>
      <c r="D14" s="68" t="s">
        <v>26</v>
      </c>
      <c r="E14" s="69" t="s">
        <v>4</v>
      </c>
      <c r="F14" s="67" t="s">
        <v>3</v>
      </c>
      <c r="G14" s="68" t="s">
        <v>27</v>
      </c>
      <c r="H14" s="69" t="s">
        <v>28</v>
      </c>
      <c r="I14" s="42" t="s">
        <v>24</v>
      </c>
      <c r="J14" s="20" t="s">
        <v>25</v>
      </c>
    </row>
    <row r="15" spans="1:10" ht="15" customHeight="1" x14ac:dyDescent="0.25">
      <c r="A15" s="46">
        <v>1</v>
      </c>
      <c r="B15" s="46" t="s">
        <v>328</v>
      </c>
      <c r="C15" s="48" t="s">
        <v>464</v>
      </c>
      <c r="D15" s="51">
        <v>1030</v>
      </c>
      <c r="E15" s="51">
        <v>54.3</v>
      </c>
      <c r="F15" s="52" t="s">
        <v>464</v>
      </c>
      <c r="G15" s="51">
        <v>1000</v>
      </c>
      <c r="H15" s="51">
        <v>47.6</v>
      </c>
      <c r="I15" s="51">
        <f t="shared" ref="I15:I23" si="1">D15+G15</f>
        <v>2030</v>
      </c>
      <c r="J15" s="51">
        <f t="shared" ref="J15:J23" si="2">E15+H15</f>
        <v>101.9</v>
      </c>
    </row>
    <row r="16" spans="1:10" ht="15" customHeight="1" x14ac:dyDescent="0.25">
      <c r="A16" s="88">
        <v>2</v>
      </c>
      <c r="B16" s="46" t="s">
        <v>336</v>
      </c>
      <c r="C16" s="48" t="s">
        <v>337</v>
      </c>
      <c r="D16" s="51">
        <v>924</v>
      </c>
      <c r="E16" s="51">
        <v>1036.5</v>
      </c>
      <c r="F16" s="52" t="s">
        <v>337</v>
      </c>
      <c r="G16" s="51">
        <v>960</v>
      </c>
      <c r="H16" s="51">
        <v>57.2</v>
      </c>
      <c r="I16" s="51">
        <f t="shared" si="1"/>
        <v>1884</v>
      </c>
      <c r="J16" s="51">
        <f t="shared" si="2"/>
        <v>1093.7</v>
      </c>
    </row>
    <row r="17" spans="1:17" ht="15" customHeight="1" x14ac:dyDescent="0.25">
      <c r="A17" s="46">
        <v>3</v>
      </c>
      <c r="B17" s="46" t="s">
        <v>326</v>
      </c>
      <c r="C17" s="48" t="s">
        <v>463</v>
      </c>
      <c r="D17" s="51">
        <v>855</v>
      </c>
      <c r="E17" s="51">
        <v>64</v>
      </c>
      <c r="F17" s="52" t="s">
        <v>463</v>
      </c>
      <c r="G17" s="51">
        <v>990</v>
      </c>
      <c r="H17" s="51">
        <v>95.59</v>
      </c>
      <c r="I17" s="51">
        <f t="shared" si="1"/>
        <v>1845</v>
      </c>
      <c r="J17" s="51">
        <f t="shared" si="2"/>
        <v>159.59</v>
      </c>
    </row>
    <row r="18" spans="1:17" ht="15" customHeight="1" x14ac:dyDescent="0.25">
      <c r="A18" s="88">
        <v>4</v>
      </c>
      <c r="B18" s="46" t="s">
        <v>327</v>
      </c>
      <c r="C18" s="48" t="s">
        <v>464</v>
      </c>
      <c r="D18" s="51">
        <v>815</v>
      </c>
      <c r="E18" s="51">
        <v>1041.8999999999999</v>
      </c>
      <c r="F18" s="52" t="s">
        <v>464</v>
      </c>
      <c r="G18" s="51">
        <v>1000</v>
      </c>
      <c r="H18" s="51">
        <v>47.8</v>
      </c>
      <c r="I18" s="51">
        <f t="shared" si="1"/>
        <v>1815</v>
      </c>
      <c r="J18" s="51">
        <f t="shared" si="2"/>
        <v>1089.6999999999998</v>
      </c>
    </row>
    <row r="19" spans="1:17" ht="15" customHeight="1" x14ac:dyDescent="0.25">
      <c r="A19" s="46">
        <v>5</v>
      </c>
      <c r="B19" s="46" t="s">
        <v>307</v>
      </c>
      <c r="C19" s="48" t="s">
        <v>465</v>
      </c>
      <c r="D19" s="51">
        <v>385</v>
      </c>
      <c r="E19" s="51">
        <v>4000</v>
      </c>
      <c r="F19" s="52" t="s">
        <v>465</v>
      </c>
      <c r="G19" s="51">
        <v>645</v>
      </c>
      <c r="H19" s="51">
        <v>3063</v>
      </c>
      <c r="I19" s="51">
        <f t="shared" si="1"/>
        <v>1030</v>
      </c>
      <c r="J19" s="51">
        <f t="shared" si="2"/>
        <v>7063</v>
      </c>
    </row>
    <row r="20" spans="1:17" ht="15" customHeight="1" x14ac:dyDescent="0.25">
      <c r="A20" s="88">
        <v>6</v>
      </c>
      <c r="B20" s="46" t="s">
        <v>332</v>
      </c>
      <c r="C20" s="48" t="s">
        <v>466</v>
      </c>
      <c r="D20" s="51">
        <v>995</v>
      </c>
      <c r="E20" s="51">
        <v>115</v>
      </c>
      <c r="F20" s="51"/>
      <c r="G20" s="51"/>
      <c r="H20" s="51"/>
      <c r="I20" s="51">
        <f t="shared" si="1"/>
        <v>995</v>
      </c>
      <c r="J20" s="51">
        <f t="shared" si="2"/>
        <v>115</v>
      </c>
    </row>
    <row r="21" spans="1:17" ht="15" customHeight="1" x14ac:dyDescent="0.25">
      <c r="A21" s="46">
        <v>7</v>
      </c>
      <c r="B21" s="46" t="s">
        <v>338</v>
      </c>
      <c r="C21" s="46"/>
      <c r="D21" s="46"/>
      <c r="E21" s="46"/>
      <c r="F21" s="71" t="s">
        <v>469</v>
      </c>
      <c r="G21" s="51">
        <v>960</v>
      </c>
      <c r="H21" s="51">
        <v>83.050000000000011</v>
      </c>
      <c r="I21" s="51">
        <f t="shared" si="1"/>
        <v>960</v>
      </c>
      <c r="J21" s="51">
        <f t="shared" si="2"/>
        <v>83.050000000000011</v>
      </c>
    </row>
    <row r="22" spans="1:17" ht="15" customHeight="1" x14ac:dyDescent="0.25">
      <c r="A22" s="88">
        <v>8</v>
      </c>
      <c r="B22" s="46" t="s">
        <v>334</v>
      </c>
      <c r="C22" s="48" t="s">
        <v>467</v>
      </c>
      <c r="D22" s="51">
        <v>588</v>
      </c>
      <c r="E22" s="51">
        <v>1039.8</v>
      </c>
      <c r="F22" s="52" t="s">
        <v>468</v>
      </c>
      <c r="G22" s="51">
        <v>278</v>
      </c>
      <c r="H22" s="51">
        <v>1022</v>
      </c>
      <c r="I22" s="51">
        <f t="shared" si="1"/>
        <v>866</v>
      </c>
      <c r="J22" s="51">
        <f t="shared" si="2"/>
        <v>2061.8000000000002</v>
      </c>
    </row>
    <row r="23" spans="1:17" ht="15" customHeight="1" x14ac:dyDescent="0.25">
      <c r="A23" s="46">
        <v>9</v>
      </c>
      <c r="B23" s="53" t="s">
        <v>325</v>
      </c>
      <c r="C23" s="48" t="s">
        <v>462</v>
      </c>
      <c r="D23" s="51">
        <v>640</v>
      </c>
      <c r="E23" s="51">
        <v>1106</v>
      </c>
      <c r="F23" s="51"/>
      <c r="G23" s="51"/>
      <c r="H23" s="51"/>
      <c r="I23" s="51">
        <f t="shared" si="1"/>
        <v>640</v>
      </c>
      <c r="J23" s="51">
        <f t="shared" si="2"/>
        <v>1106</v>
      </c>
    </row>
    <row r="24" spans="1:17" x14ac:dyDescent="0.25">
      <c r="B24" s="7"/>
      <c r="C24" s="6"/>
      <c r="D24" s="6"/>
      <c r="E24" s="9"/>
      <c r="F24" s="8"/>
      <c r="G24" s="6"/>
      <c r="H24" s="9"/>
      <c r="I24" s="8"/>
      <c r="J24" s="8"/>
      <c r="K24" s="9"/>
      <c r="L24" s="8"/>
      <c r="M24" s="6"/>
      <c r="N24" s="9"/>
      <c r="O24" s="8"/>
      <c r="P24" s="10"/>
      <c r="Q24" s="10"/>
    </row>
    <row r="25" spans="1:17" x14ac:dyDescent="0.25">
      <c r="B25" s="6"/>
      <c r="C25" s="6"/>
      <c r="D25" s="6"/>
      <c r="E25" s="8"/>
      <c r="F25" s="8"/>
      <c r="G25" s="6"/>
      <c r="H25" s="8"/>
      <c r="I25" s="8"/>
      <c r="J25" s="6"/>
      <c r="K25" s="8"/>
      <c r="L25" s="8"/>
      <c r="M25" s="5"/>
      <c r="N25" s="5"/>
      <c r="O25" s="5"/>
      <c r="P25" s="10"/>
      <c r="Q25" s="10"/>
    </row>
    <row r="26" spans="1:17" x14ac:dyDescent="0.25">
      <c r="H26" s="13"/>
      <c r="I26" s="13"/>
      <c r="J26" s="13"/>
    </row>
  </sheetData>
  <sortState ref="A21:J34">
    <sortCondition descending="1" ref="I21:I34"/>
    <sortCondition ref="J21:J34"/>
  </sortState>
  <mergeCells count="6">
    <mergeCell ref="B1:D1"/>
    <mergeCell ref="C3:E3"/>
    <mergeCell ref="F3:H3"/>
    <mergeCell ref="B11:D11"/>
    <mergeCell ref="C13:E13"/>
    <mergeCell ref="F13:H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2" ht="46.5" customHeight="1" x14ac:dyDescent="0.25">
      <c r="A1" s="1"/>
      <c r="B1" s="94" t="s">
        <v>473</v>
      </c>
      <c r="C1" s="94"/>
      <c r="D1" s="94"/>
      <c r="E1" s="14"/>
      <c r="F1" s="14"/>
      <c r="G1" s="14"/>
      <c r="H1" s="14"/>
      <c r="I1" s="14"/>
      <c r="J1" s="14"/>
    </row>
    <row r="2" spans="1:12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2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2" ht="45.75" thickBot="1" x14ac:dyDescent="0.3">
      <c r="A4" s="67" t="s">
        <v>1</v>
      </c>
      <c r="B4" s="72" t="s">
        <v>2</v>
      </c>
      <c r="C4" s="68" t="s">
        <v>3</v>
      </c>
      <c r="D4" s="68" t="s">
        <v>26</v>
      </c>
      <c r="E4" s="68" t="s">
        <v>4</v>
      </c>
      <c r="F4" s="68" t="s">
        <v>3</v>
      </c>
      <c r="G4" s="68" t="s">
        <v>27</v>
      </c>
      <c r="H4" s="68" t="s">
        <v>28</v>
      </c>
      <c r="I4" s="44" t="s">
        <v>24</v>
      </c>
      <c r="J4" s="20" t="s">
        <v>25</v>
      </c>
    </row>
    <row r="5" spans="1:12" ht="15" customHeight="1" x14ac:dyDescent="0.25">
      <c r="A5" s="56">
        <v>1</v>
      </c>
      <c r="B5" s="57" t="s">
        <v>45</v>
      </c>
      <c r="C5" s="56" t="s">
        <v>46</v>
      </c>
      <c r="D5" s="58">
        <v>900</v>
      </c>
      <c r="E5" s="58">
        <v>39.54</v>
      </c>
      <c r="F5" s="57" t="s">
        <v>46</v>
      </c>
      <c r="G5" s="58">
        <v>1000</v>
      </c>
      <c r="H5" s="58">
        <v>26.200000000000003</v>
      </c>
      <c r="I5" s="58">
        <f t="shared" ref="I5:J11" si="0">D5+G5</f>
        <v>1900</v>
      </c>
      <c r="J5" s="58">
        <f t="shared" si="0"/>
        <v>65.740000000000009</v>
      </c>
    </row>
    <row r="6" spans="1:12" ht="15" customHeight="1" x14ac:dyDescent="0.25">
      <c r="A6" s="48">
        <v>2</v>
      </c>
      <c r="B6" s="46" t="s">
        <v>41</v>
      </c>
      <c r="C6" s="48" t="s">
        <v>42</v>
      </c>
      <c r="D6" s="51">
        <v>860</v>
      </c>
      <c r="E6" s="51">
        <v>59.4</v>
      </c>
      <c r="F6" s="52" t="s">
        <v>42</v>
      </c>
      <c r="G6" s="51">
        <v>960</v>
      </c>
      <c r="H6" s="51">
        <v>44.5</v>
      </c>
      <c r="I6" s="51">
        <f t="shared" si="0"/>
        <v>1820</v>
      </c>
      <c r="J6" s="51">
        <f t="shared" si="0"/>
        <v>103.9</v>
      </c>
    </row>
    <row r="7" spans="1:12" ht="15" customHeight="1" x14ac:dyDescent="0.25">
      <c r="A7" s="48">
        <v>3</v>
      </c>
      <c r="B7" s="53" t="s">
        <v>43</v>
      </c>
      <c r="C7" s="48" t="s">
        <v>44</v>
      </c>
      <c r="D7" s="51">
        <v>805</v>
      </c>
      <c r="E7" s="51">
        <v>117</v>
      </c>
      <c r="F7" s="52" t="s">
        <v>44</v>
      </c>
      <c r="G7" s="51">
        <v>1000</v>
      </c>
      <c r="H7" s="51">
        <v>76</v>
      </c>
      <c r="I7" s="51">
        <f t="shared" si="0"/>
        <v>1805</v>
      </c>
      <c r="J7" s="51">
        <f t="shared" si="0"/>
        <v>193</v>
      </c>
    </row>
    <row r="8" spans="1:12" ht="15" customHeight="1" x14ac:dyDescent="0.25">
      <c r="A8" s="48">
        <v>4</v>
      </c>
      <c r="B8" s="46" t="s">
        <v>32</v>
      </c>
      <c r="C8" s="48" t="s">
        <v>33</v>
      </c>
      <c r="D8" s="51">
        <v>845</v>
      </c>
      <c r="E8" s="51">
        <v>82</v>
      </c>
      <c r="F8" s="52" t="s">
        <v>33</v>
      </c>
      <c r="G8" s="51">
        <v>564</v>
      </c>
      <c r="H8" s="51">
        <v>67.55</v>
      </c>
      <c r="I8" s="51">
        <f t="shared" si="0"/>
        <v>1409</v>
      </c>
      <c r="J8" s="51">
        <f t="shared" si="0"/>
        <v>149.55000000000001</v>
      </c>
    </row>
    <row r="9" spans="1:12" ht="15" customHeight="1" x14ac:dyDescent="0.25">
      <c r="A9" s="48">
        <v>5</v>
      </c>
      <c r="B9" s="46" t="s">
        <v>39</v>
      </c>
      <c r="C9" s="48" t="s">
        <v>40</v>
      </c>
      <c r="D9" s="51">
        <v>875</v>
      </c>
      <c r="E9" s="51">
        <v>81.600000000000009</v>
      </c>
      <c r="F9" s="48" t="s">
        <v>40</v>
      </c>
      <c r="G9" s="51">
        <v>505</v>
      </c>
      <c r="H9" s="51">
        <v>4000</v>
      </c>
      <c r="I9" s="51">
        <f t="shared" si="0"/>
        <v>1380</v>
      </c>
      <c r="J9" s="51">
        <f t="shared" si="0"/>
        <v>4081.6</v>
      </c>
    </row>
    <row r="10" spans="1:12" ht="15" customHeight="1" x14ac:dyDescent="0.25">
      <c r="A10" s="48">
        <v>6</v>
      </c>
      <c r="B10" s="46" t="s">
        <v>37</v>
      </c>
      <c r="C10" s="48" t="s">
        <v>38</v>
      </c>
      <c r="D10" s="51">
        <v>435</v>
      </c>
      <c r="E10" s="51">
        <v>2061.9</v>
      </c>
      <c r="F10" s="52" t="s">
        <v>38</v>
      </c>
      <c r="G10" s="51">
        <v>872</v>
      </c>
      <c r="H10" s="51">
        <v>103</v>
      </c>
      <c r="I10" s="51">
        <f t="shared" si="0"/>
        <v>1307</v>
      </c>
      <c r="J10" s="51">
        <f t="shared" si="0"/>
        <v>2164.9</v>
      </c>
    </row>
    <row r="11" spans="1:12" ht="15" customHeight="1" x14ac:dyDescent="0.25">
      <c r="A11" s="48">
        <v>7</v>
      </c>
      <c r="B11" s="46" t="s">
        <v>47</v>
      </c>
      <c r="C11" s="48" t="s">
        <v>48</v>
      </c>
      <c r="D11" s="51">
        <v>175</v>
      </c>
      <c r="E11" s="51">
        <v>4000</v>
      </c>
      <c r="F11" s="52" t="s">
        <v>48</v>
      </c>
      <c r="G11" s="51">
        <v>1000</v>
      </c>
      <c r="H11" s="51">
        <v>62.1</v>
      </c>
      <c r="I11" s="51">
        <f t="shared" si="0"/>
        <v>1175</v>
      </c>
      <c r="J11" s="51">
        <f t="shared" si="0"/>
        <v>4062.1</v>
      </c>
    </row>
    <row r="12" spans="1:12" x14ac:dyDescent="0.25">
      <c r="A12" s="11"/>
      <c r="B12" s="6"/>
      <c r="C12" s="6"/>
      <c r="D12" s="6"/>
      <c r="E12" s="8"/>
      <c r="F12" s="9"/>
      <c r="G12" s="6"/>
      <c r="H12" s="8"/>
      <c r="I12" s="9"/>
      <c r="J12" s="6"/>
      <c r="K12" s="13"/>
      <c r="L12" s="13"/>
    </row>
    <row r="13" spans="1:12" ht="46.5" customHeight="1" x14ac:dyDescent="0.25">
      <c r="A13" s="11"/>
      <c r="B13" s="95" t="s">
        <v>473</v>
      </c>
      <c r="C13" s="95"/>
      <c r="D13" s="95"/>
      <c r="E13" s="31"/>
      <c r="F13" s="31"/>
      <c r="G13" s="31"/>
      <c r="H13" s="31"/>
      <c r="I13" s="31"/>
      <c r="J13" s="31"/>
      <c r="K13" s="13"/>
      <c r="L13" s="13"/>
    </row>
    <row r="14" spans="1:12" ht="24" customHeight="1" thickBot="1" x14ac:dyDescent="0.3">
      <c r="A14" s="11"/>
      <c r="B14" s="43"/>
      <c r="C14" s="43"/>
      <c r="D14" s="43"/>
      <c r="E14" s="31"/>
      <c r="F14" s="31"/>
      <c r="G14" s="31"/>
      <c r="H14" s="31"/>
      <c r="I14" s="31"/>
      <c r="J14" s="31"/>
      <c r="K14" s="13"/>
      <c r="L14" s="13"/>
    </row>
    <row r="15" spans="1:12" ht="24" customHeight="1" thickBot="1" x14ac:dyDescent="0.3">
      <c r="A15" s="15"/>
      <c r="B15" s="3" t="s">
        <v>31</v>
      </c>
      <c r="C15" s="91" t="s">
        <v>29</v>
      </c>
      <c r="D15" s="92"/>
      <c r="E15" s="93"/>
      <c r="F15" s="91" t="s">
        <v>30</v>
      </c>
      <c r="G15" s="92"/>
      <c r="H15" s="93"/>
      <c r="I15" s="2"/>
      <c r="J15" s="2"/>
    </row>
    <row r="16" spans="1:12" ht="45.75" thickBot="1" x14ac:dyDescent="0.3">
      <c r="A16" s="65" t="s">
        <v>1</v>
      </c>
      <c r="B16" s="70" t="s">
        <v>2</v>
      </c>
      <c r="C16" s="67" t="s">
        <v>3</v>
      </c>
      <c r="D16" s="68" t="s">
        <v>26</v>
      </c>
      <c r="E16" s="69" t="s">
        <v>4</v>
      </c>
      <c r="F16" s="67" t="s">
        <v>3</v>
      </c>
      <c r="G16" s="68" t="s">
        <v>27</v>
      </c>
      <c r="H16" s="69" t="s">
        <v>28</v>
      </c>
      <c r="I16" s="42" t="s">
        <v>24</v>
      </c>
      <c r="J16" s="20" t="s">
        <v>25</v>
      </c>
    </row>
    <row r="17" spans="1:17" ht="15" customHeight="1" x14ac:dyDescent="0.25">
      <c r="A17" s="56">
        <v>1</v>
      </c>
      <c r="B17" s="57" t="s">
        <v>45</v>
      </c>
      <c r="C17" s="73" t="s">
        <v>46</v>
      </c>
      <c r="D17" s="58">
        <v>1100</v>
      </c>
      <c r="E17" s="58">
        <v>46.730000000000004</v>
      </c>
      <c r="F17" s="57" t="s">
        <v>46</v>
      </c>
      <c r="G17" s="58">
        <v>1000</v>
      </c>
      <c r="H17" s="58">
        <v>26.5</v>
      </c>
      <c r="I17" s="58">
        <f t="shared" ref="I17:J24" si="1">D17+G17</f>
        <v>2100</v>
      </c>
      <c r="J17" s="58">
        <f t="shared" si="1"/>
        <v>73.23</v>
      </c>
    </row>
    <row r="18" spans="1:17" ht="15" customHeight="1" x14ac:dyDescent="0.25">
      <c r="A18" s="48">
        <v>2</v>
      </c>
      <c r="B18" s="53" t="s">
        <v>43</v>
      </c>
      <c r="C18" s="48" t="s">
        <v>44</v>
      </c>
      <c r="D18" s="51">
        <v>1075</v>
      </c>
      <c r="E18" s="51">
        <v>83.1</v>
      </c>
      <c r="F18" s="52" t="s">
        <v>44</v>
      </c>
      <c r="G18" s="51">
        <v>1000</v>
      </c>
      <c r="H18" s="51">
        <v>75</v>
      </c>
      <c r="I18" s="51">
        <f t="shared" si="1"/>
        <v>2075</v>
      </c>
      <c r="J18" s="51">
        <f t="shared" si="1"/>
        <v>158.1</v>
      </c>
    </row>
    <row r="19" spans="1:17" ht="15" customHeight="1" x14ac:dyDescent="0.25">
      <c r="A19" s="48">
        <v>3</v>
      </c>
      <c r="B19" s="46" t="s">
        <v>41</v>
      </c>
      <c r="C19" s="48" t="s">
        <v>42</v>
      </c>
      <c r="D19" s="51">
        <v>1050</v>
      </c>
      <c r="E19" s="51">
        <v>67.400000000000006</v>
      </c>
      <c r="F19" s="52" t="s">
        <v>42</v>
      </c>
      <c r="G19" s="51">
        <v>720</v>
      </c>
      <c r="H19" s="51">
        <v>31.8</v>
      </c>
      <c r="I19" s="51">
        <f t="shared" si="1"/>
        <v>1770</v>
      </c>
      <c r="J19" s="51">
        <f t="shared" si="1"/>
        <v>99.2</v>
      </c>
    </row>
    <row r="20" spans="1:17" ht="15" customHeight="1" x14ac:dyDescent="0.25">
      <c r="A20" s="48">
        <v>4</v>
      </c>
      <c r="B20" s="46" t="s">
        <v>35</v>
      </c>
      <c r="C20" s="48" t="s">
        <v>350</v>
      </c>
      <c r="D20" s="51">
        <v>1075</v>
      </c>
      <c r="E20" s="51">
        <v>90</v>
      </c>
      <c r="F20" s="46" t="s">
        <v>350</v>
      </c>
      <c r="G20" s="51">
        <v>540</v>
      </c>
      <c r="H20" s="51">
        <v>4000</v>
      </c>
      <c r="I20" s="51">
        <f t="shared" si="1"/>
        <v>1615</v>
      </c>
      <c r="J20" s="51">
        <f t="shared" si="1"/>
        <v>4090</v>
      </c>
    </row>
    <row r="21" spans="1:17" ht="15" customHeight="1" x14ac:dyDescent="0.25">
      <c r="A21" s="48">
        <v>5</v>
      </c>
      <c r="B21" s="46" t="s">
        <v>49</v>
      </c>
      <c r="C21" s="48" t="s">
        <v>352</v>
      </c>
      <c r="D21" s="51">
        <v>795</v>
      </c>
      <c r="E21" s="51">
        <v>69</v>
      </c>
      <c r="F21" s="52" t="s">
        <v>352</v>
      </c>
      <c r="G21" s="51">
        <v>750</v>
      </c>
      <c r="H21" s="51">
        <v>58.3</v>
      </c>
      <c r="I21" s="51">
        <f t="shared" si="1"/>
        <v>1545</v>
      </c>
      <c r="J21" s="51">
        <f t="shared" si="1"/>
        <v>127.3</v>
      </c>
    </row>
    <row r="22" spans="1:17" ht="15" customHeight="1" x14ac:dyDescent="0.25">
      <c r="A22" s="48">
        <v>6</v>
      </c>
      <c r="B22" s="53" t="s">
        <v>36</v>
      </c>
      <c r="C22" s="48" t="s">
        <v>351</v>
      </c>
      <c r="D22" s="51">
        <v>775</v>
      </c>
      <c r="E22" s="51">
        <v>65.5</v>
      </c>
      <c r="F22" s="52" t="s">
        <v>351</v>
      </c>
      <c r="G22" s="51">
        <v>750</v>
      </c>
      <c r="H22" s="51">
        <v>53.599999999999994</v>
      </c>
      <c r="I22" s="51">
        <f t="shared" si="1"/>
        <v>1525</v>
      </c>
      <c r="J22" s="51">
        <f t="shared" si="1"/>
        <v>119.1</v>
      </c>
    </row>
    <row r="23" spans="1:17" ht="15" customHeight="1" x14ac:dyDescent="0.25">
      <c r="A23" s="48">
        <v>7</v>
      </c>
      <c r="B23" s="46" t="s">
        <v>34</v>
      </c>
      <c r="C23" s="48" t="s">
        <v>349</v>
      </c>
      <c r="D23" s="51">
        <v>839</v>
      </c>
      <c r="E23" s="51">
        <v>2050.4</v>
      </c>
      <c r="F23" s="46" t="s">
        <v>349</v>
      </c>
      <c r="G23" s="51">
        <v>540</v>
      </c>
      <c r="H23" s="51">
        <v>4000</v>
      </c>
      <c r="I23" s="51">
        <f t="shared" si="1"/>
        <v>1379</v>
      </c>
      <c r="J23" s="51">
        <f t="shared" si="1"/>
        <v>6050.4</v>
      </c>
    </row>
    <row r="24" spans="1:17" ht="15" customHeight="1" x14ac:dyDescent="0.25">
      <c r="A24" s="48">
        <v>8</v>
      </c>
      <c r="B24" s="46" t="s">
        <v>32</v>
      </c>
      <c r="C24" s="48" t="s">
        <v>33</v>
      </c>
      <c r="D24" s="51">
        <v>465</v>
      </c>
      <c r="E24" s="51">
        <v>1027.2</v>
      </c>
      <c r="F24" s="52" t="s">
        <v>33</v>
      </c>
      <c r="G24" s="51">
        <v>780</v>
      </c>
      <c r="H24" s="51">
        <v>79.7</v>
      </c>
      <c r="I24" s="51">
        <f t="shared" si="1"/>
        <v>1245</v>
      </c>
      <c r="J24" s="51">
        <f t="shared" si="1"/>
        <v>1106.9000000000001</v>
      </c>
    </row>
    <row r="25" spans="1:17" x14ac:dyDescent="0.25">
      <c r="B25" s="7"/>
      <c r="C25" s="6"/>
      <c r="D25" s="6"/>
      <c r="E25" s="9"/>
      <c r="F25" s="8"/>
      <c r="G25" s="6"/>
      <c r="H25" s="9"/>
      <c r="I25" s="8"/>
      <c r="J25" s="8"/>
      <c r="K25" s="9"/>
      <c r="L25" s="8"/>
      <c r="M25" s="6"/>
      <c r="N25" s="9"/>
      <c r="O25" s="8"/>
      <c r="P25" s="10"/>
      <c r="Q25" s="10"/>
    </row>
    <row r="26" spans="1:17" x14ac:dyDescent="0.25">
      <c r="B26" s="6"/>
      <c r="C26" s="6"/>
      <c r="D26" s="6"/>
      <c r="E26" s="8"/>
      <c r="F26" s="8"/>
      <c r="G26" s="6"/>
      <c r="H26" s="8"/>
      <c r="I26" s="8"/>
      <c r="J26" s="6"/>
      <c r="K26" s="8"/>
      <c r="L26" s="8"/>
      <c r="M26" s="5"/>
      <c r="N26" s="5"/>
      <c r="O26" s="5"/>
      <c r="P26" s="10"/>
      <c r="Q26" s="10"/>
    </row>
    <row r="27" spans="1:17" x14ac:dyDescent="0.25">
      <c r="H27" s="13"/>
      <c r="I27" s="13"/>
      <c r="J27" s="13"/>
    </row>
  </sheetData>
  <sortState ref="A5:J18">
    <sortCondition descending="1" ref="I5:I18"/>
    <sortCondition ref="J5:J18"/>
  </sortState>
  <mergeCells count="6">
    <mergeCell ref="B1:D1"/>
    <mergeCell ref="C3:E3"/>
    <mergeCell ref="F3:H3"/>
    <mergeCell ref="B13:D13"/>
    <mergeCell ref="C15:E15"/>
    <mergeCell ref="F15:H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474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50</v>
      </c>
      <c r="C5" s="56" t="s">
        <v>51</v>
      </c>
      <c r="D5" s="58">
        <v>900</v>
      </c>
      <c r="E5" s="58">
        <v>92</v>
      </c>
      <c r="F5" s="59" t="s">
        <v>51</v>
      </c>
      <c r="G5" s="58">
        <v>1000</v>
      </c>
      <c r="H5" s="58">
        <v>75.900000000000006</v>
      </c>
      <c r="I5" s="58">
        <f t="shared" ref="I5:J7" si="0">D5+G5</f>
        <v>1900</v>
      </c>
      <c r="J5" s="58">
        <f t="shared" si="0"/>
        <v>167.9</v>
      </c>
    </row>
    <row r="6" spans="1:10" ht="15" customHeight="1" x14ac:dyDescent="0.25">
      <c r="A6" s="48">
        <v>2</v>
      </c>
      <c r="B6" s="53" t="s">
        <v>54</v>
      </c>
      <c r="C6" s="48" t="s">
        <v>55</v>
      </c>
      <c r="D6" s="51">
        <v>835</v>
      </c>
      <c r="E6" s="51">
        <v>75</v>
      </c>
      <c r="F6" s="52" t="s">
        <v>55</v>
      </c>
      <c r="G6" s="51">
        <v>960</v>
      </c>
      <c r="H6" s="51">
        <v>50</v>
      </c>
      <c r="I6" s="51">
        <f t="shared" si="0"/>
        <v>1795</v>
      </c>
      <c r="J6" s="51">
        <f t="shared" si="0"/>
        <v>125</v>
      </c>
    </row>
    <row r="7" spans="1:10" ht="15" customHeight="1" x14ac:dyDescent="0.25">
      <c r="A7" s="48">
        <v>3</v>
      </c>
      <c r="B7" s="46" t="s">
        <v>60</v>
      </c>
      <c r="C7" s="48" t="s">
        <v>61</v>
      </c>
      <c r="D7" s="51">
        <v>800</v>
      </c>
      <c r="E7" s="51">
        <v>96</v>
      </c>
      <c r="F7" s="52" t="s">
        <v>61</v>
      </c>
      <c r="G7" s="51">
        <v>990</v>
      </c>
      <c r="H7" s="51">
        <v>95</v>
      </c>
      <c r="I7" s="51">
        <f t="shared" si="0"/>
        <v>1790</v>
      </c>
      <c r="J7" s="51">
        <f t="shared" si="0"/>
        <v>191</v>
      </c>
    </row>
    <row r="8" spans="1:10" x14ac:dyDescent="0.25">
      <c r="A8" s="11"/>
      <c r="B8" s="6"/>
      <c r="C8" s="6"/>
      <c r="D8" s="6"/>
      <c r="E8" s="8"/>
      <c r="F8" s="9"/>
      <c r="G8" s="6"/>
      <c r="H8" s="8"/>
      <c r="I8" s="9"/>
      <c r="J8" s="6"/>
    </row>
    <row r="9" spans="1:10" ht="46.5" customHeight="1" x14ac:dyDescent="0.25">
      <c r="A9" s="11"/>
      <c r="B9" s="95" t="s">
        <v>474</v>
      </c>
      <c r="C9" s="95"/>
      <c r="D9" s="95"/>
      <c r="E9" s="31"/>
      <c r="F9" s="31"/>
      <c r="G9" s="31"/>
      <c r="H9" s="31"/>
      <c r="I9" s="31"/>
      <c r="J9" s="31"/>
    </row>
    <row r="10" spans="1:10" ht="24" customHeight="1" thickBot="1" x14ac:dyDescent="0.3">
      <c r="A10" s="11"/>
      <c r="B10" s="43"/>
      <c r="C10" s="43"/>
      <c r="D10" s="43"/>
      <c r="E10" s="31"/>
      <c r="F10" s="31"/>
      <c r="G10" s="31"/>
      <c r="H10" s="31"/>
      <c r="I10" s="31"/>
      <c r="J10" s="31"/>
    </row>
    <row r="11" spans="1:10" ht="24" customHeight="1" thickBot="1" x14ac:dyDescent="0.3">
      <c r="A11" s="15"/>
      <c r="B11" s="3" t="s">
        <v>31</v>
      </c>
      <c r="C11" s="91" t="s">
        <v>29</v>
      </c>
      <c r="D11" s="92"/>
      <c r="E11" s="93"/>
      <c r="F11" s="91" t="s">
        <v>30</v>
      </c>
      <c r="G11" s="92"/>
      <c r="H11" s="93"/>
      <c r="I11" s="2"/>
      <c r="J11" s="2"/>
    </row>
    <row r="12" spans="1:10" ht="45.75" thickBot="1" x14ac:dyDescent="0.3">
      <c r="A12" s="65" t="s">
        <v>1</v>
      </c>
      <c r="B12" s="70" t="s">
        <v>2</v>
      </c>
      <c r="C12" s="67" t="s">
        <v>3</v>
      </c>
      <c r="D12" s="68" t="s">
        <v>26</v>
      </c>
      <c r="E12" s="69" t="s">
        <v>4</v>
      </c>
      <c r="F12" s="67" t="s">
        <v>3</v>
      </c>
      <c r="G12" s="68" t="s">
        <v>27</v>
      </c>
      <c r="H12" s="69" t="s">
        <v>28</v>
      </c>
      <c r="I12" s="42" t="s">
        <v>24</v>
      </c>
      <c r="J12" s="20" t="s">
        <v>25</v>
      </c>
    </row>
    <row r="13" spans="1:10" ht="15" customHeight="1" x14ac:dyDescent="0.25">
      <c r="A13" s="48">
        <v>1</v>
      </c>
      <c r="B13" s="53" t="s">
        <v>54</v>
      </c>
      <c r="C13" s="48" t="s">
        <v>55</v>
      </c>
      <c r="D13" s="51">
        <v>1050</v>
      </c>
      <c r="E13" s="51">
        <v>45</v>
      </c>
      <c r="F13" s="52" t="s">
        <v>55</v>
      </c>
      <c r="G13" s="51">
        <v>960</v>
      </c>
      <c r="H13" s="51">
        <v>38.200000000000003</v>
      </c>
      <c r="I13" s="51">
        <f t="shared" ref="I13:I21" si="1">D13+G13</f>
        <v>2010</v>
      </c>
      <c r="J13" s="51">
        <f t="shared" ref="J13:J21" si="2">E13+H13</f>
        <v>83.2</v>
      </c>
    </row>
    <row r="14" spans="1:10" ht="15" customHeight="1" x14ac:dyDescent="0.25">
      <c r="A14" s="48">
        <v>2</v>
      </c>
      <c r="B14" s="46" t="s">
        <v>60</v>
      </c>
      <c r="C14" s="48" t="s">
        <v>357</v>
      </c>
      <c r="D14" s="51">
        <v>980</v>
      </c>
      <c r="E14" s="51">
        <v>94</v>
      </c>
      <c r="F14" s="52" t="s">
        <v>357</v>
      </c>
      <c r="G14" s="51">
        <v>970</v>
      </c>
      <c r="H14" s="51">
        <v>91</v>
      </c>
      <c r="I14" s="51">
        <f t="shared" si="1"/>
        <v>1950</v>
      </c>
      <c r="J14" s="51">
        <f t="shared" si="2"/>
        <v>185</v>
      </c>
    </row>
    <row r="15" spans="1:10" ht="15" customHeight="1" x14ac:dyDescent="0.25">
      <c r="A15" s="48">
        <v>3</v>
      </c>
      <c r="B15" s="46" t="s">
        <v>59</v>
      </c>
      <c r="C15" s="48" t="s">
        <v>357</v>
      </c>
      <c r="D15" s="51">
        <v>980</v>
      </c>
      <c r="E15" s="51">
        <v>199</v>
      </c>
      <c r="F15" s="52" t="s">
        <v>358</v>
      </c>
      <c r="G15" s="51">
        <v>970</v>
      </c>
      <c r="H15" s="51">
        <v>87</v>
      </c>
      <c r="I15" s="51">
        <f t="shared" si="1"/>
        <v>1950</v>
      </c>
      <c r="J15" s="51">
        <f t="shared" si="2"/>
        <v>286</v>
      </c>
    </row>
    <row r="16" spans="1:10" ht="15" customHeight="1" x14ac:dyDescent="0.25">
      <c r="A16" s="48">
        <v>4</v>
      </c>
      <c r="B16" s="46" t="s">
        <v>57</v>
      </c>
      <c r="C16" s="48" t="s">
        <v>356</v>
      </c>
      <c r="D16" s="51">
        <v>940</v>
      </c>
      <c r="E16" s="51">
        <v>115</v>
      </c>
      <c r="F16" s="71" t="s">
        <v>356</v>
      </c>
      <c r="G16" s="51">
        <v>1000</v>
      </c>
      <c r="H16" s="51">
        <v>92</v>
      </c>
      <c r="I16" s="51">
        <f t="shared" si="1"/>
        <v>1940</v>
      </c>
      <c r="J16" s="51">
        <f t="shared" si="2"/>
        <v>207</v>
      </c>
    </row>
    <row r="17" spans="1:10" ht="15" customHeight="1" x14ac:dyDescent="0.25">
      <c r="A17" s="48">
        <v>5</v>
      </c>
      <c r="B17" s="46" t="s">
        <v>58</v>
      </c>
      <c r="C17" s="48" t="s">
        <v>61</v>
      </c>
      <c r="D17" s="51">
        <v>985</v>
      </c>
      <c r="E17" s="51">
        <v>1130</v>
      </c>
      <c r="F17" s="52" t="s">
        <v>61</v>
      </c>
      <c r="G17" s="51">
        <v>950</v>
      </c>
      <c r="H17" s="51">
        <v>95</v>
      </c>
      <c r="I17" s="51">
        <f t="shared" si="1"/>
        <v>1935</v>
      </c>
      <c r="J17" s="51">
        <f t="shared" si="2"/>
        <v>1225</v>
      </c>
    </row>
    <row r="18" spans="1:10" ht="15" customHeight="1" x14ac:dyDescent="0.25">
      <c r="A18" s="48">
        <v>6</v>
      </c>
      <c r="B18" s="46" t="s">
        <v>52</v>
      </c>
      <c r="C18" s="48" t="s">
        <v>353</v>
      </c>
      <c r="D18" s="51">
        <v>840</v>
      </c>
      <c r="E18" s="51">
        <v>2063</v>
      </c>
      <c r="F18" s="52" t="s">
        <v>353</v>
      </c>
      <c r="G18" s="51">
        <v>822</v>
      </c>
      <c r="H18" s="51">
        <v>58.5</v>
      </c>
      <c r="I18" s="51">
        <f t="shared" si="1"/>
        <v>1662</v>
      </c>
      <c r="J18" s="51">
        <f t="shared" si="2"/>
        <v>2121.5</v>
      </c>
    </row>
    <row r="19" spans="1:10" ht="15" customHeight="1" x14ac:dyDescent="0.25">
      <c r="A19" s="48">
        <v>7</v>
      </c>
      <c r="B19" s="46" t="s">
        <v>56</v>
      </c>
      <c r="C19" s="48" t="s">
        <v>355</v>
      </c>
      <c r="D19" s="51">
        <v>1030</v>
      </c>
      <c r="E19" s="51">
        <v>105</v>
      </c>
      <c r="F19" s="52" t="s">
        <v>355</v>
      </c>
      <c r="G19" s="51">
        <v>500</v>
      </c>
      <c r="H19" s="51">
        <v>4000</v>
      </c>
      <c r="I19" s="51">
        <f t="shared" si="1"/>
        <v>1530</v>
      </c>
      <c r="J19" s="51">
        <f t="shared" si="2"/>
        <v>4105</v>
      </c>
    </row>
    <row r="20" spans="1:10" ht="15" customHeight="1" x14ac:dyDescent="0.25">
      <c r="A20" s="48">
        <v>8</v>
      </c>
      <c r="B20" s="46" t="s">
        <v>50</v>
      </c>
      <c r="C20" s="48" t="s">
        <v>51</v>
      </c>
      <c r="D20" s="51">
        <v>420</v>
      </c>
      <c r="E20" s="51">
        <v>2000</v>
      </c>
      <c r="F20" s="52" t="s">
        <v>51</v>
      </c>
      <c r="G20" s="51">
        <v>720</v>
      </c>
      <c r="H20" s="51">
        <v>61.8</v>
      </c>
      <c r="I20" s="51">
        <f t="shared" si="1"/>
        <v>1140</v>
      </c>
      <c r="J20" s="51">
        <f t="shared" si="2"/>
        <v>2061.8000000000002</v>
      </c>
    </row>
    <row r="21" spans="1:10" ht="15" customHeight="1" x14ac:dyDescent="0.25">
      <c r="A21" s="48">
        <v>9</v>
      </c>
      <c r="B21" s="46" t="s">
        <v>53</v>
      </c>
      <c r="C21" s="48" t="s">
        <v>354</v>
      </c>
      <c r="D21" s="51">
        <v>935</v>
      </c>
      <c r="E21" s="51">
        <v>100</v>
      </c>
      <c r="F21" s="51"/>
      <c r="G21" s="51"/>
      <c r="H21" s="51"/>
      <c r="I21" s="51">
        <f t="shared" si="1"/>
        <v>935</v>
      </c>
      <c r="J21" s="51">
        <f t="shared" si="2"/>
        <v>100</v>
      </c>
    </row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x14ac:dyDescent="0.25">
      <c r="A28" s="9"/>
      <c r="B28" s="8"/>
      <c r="C28" s="6"/>
      <c r="D28" s="9"/>
      <c r="E28" s="8"/>
      <c r="F28" s="10"/>
      <c r="G28" s="10"/>
    </row>
    <row r="29" spans="1:10" x14ac:dyDescent="0.25">
      <c r="A29" s="8"/>
      <c r="B29" s="8"/>
      <c r="C29" s="5"/>
      <c r="D29" s="5"/>
      <c r="E29" s="5"/>
      <c r="F29" s="10"/>
      <c r="G29" s="10"/>
    </row>
  </sheetData>
  <mergeCells count="6">
    <mergeCell ref="B1:D1"/>
    <mergeCell ref="C3:E3"/>
    <mergeCell ref="F3:H3"/>
    <mergeCell ref="B9:D9"/>
    <mergeCell ref="C11:E11"/>
    <mergeCell ref="F11:H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475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62</v>
      </c>
      <c r="C5" s="56" t="s">
        <v>63</v>
      </c>
      <c r="D5" s="58">
        <v>875</v>
      </c>
      <c r="E5" s="58">
        <v>87.43</v>
      </c>
      <c r="F5" s="59" t="s">
        <v>63</v>
      </c>
      <c r="G5" s="58">
        <v>940</v>
      </c>
      <c r="H5" s="58">
        <v>78.099999999999994</v>
      </c>
      <c r="I5" s="58">
        <f t="shared" ref="I5:J9" si="0">D5+G5</f>
        <v>1815</v>
      </c>
      <c r="J5" s="58">
        <f t="shared" si="0"/>
        <v>165.53</v>
      </c>
    </row>
    <row r="6" spans="1:10" ht="15" customHeight="1" x14ac:dyDescent="0.25">
      <c r="A6" s="48">
        <v>2</v>
      </c>
      <c r="B6" s="46" t="s">
        <v>71</v>
      </c>
      <c r="C6" s="48" t="s">
        <v>72</v>
      </c>
      <c r="D6" s="51">
        <v>865</v>
      </c>
      <c r="E6" s="51">
        <v>130</v>
      </c>
      <c r="F6" s="52" t="s">
        <v>72</v>
      </c>
      <c r="G6" s="51">
        <v>950</v>
      </c>
      <c r="H6" s="51">
        <v>121</v>
      </c>
      <c r="I6" s="51">
        <f t="shared" si="0"/>
        <v>1815</v>
      </c>
      <c r="J6" s="51">
        <f t="shared" si="0"/>
        <v>251</v>
      </c>
    </row>
    <row r="7" spans="1:10" ht="15" customHeight="1" x14ac:dyDescent="0.25">
      <c r="A7" s="56">
        <v>3</v>
      </c>
      <c r="B7" s="53" t="s">
        <v>74</v>
      </c>
      <c r="C7" s="48" t="s">
        <v>65</v>
      </c>
      <c r="D7" s="51">
        <v>900</v>
      </c>
      <c r="E7" s="51">
        <v>65</v>
      </c>
      <c r="F7" s="52" t="s">
        <v>65</v>
      </c>
      <c r="G7" s="60">
        <v>750</v>
      </c>
      <c r="H7" s="51">
        <v>40</v>
      </c>
      <c r="I7" s="51">
        <f t="shared" si="0"/>
        <v>1650</v>
      </c>
      <c r="J7" s="51">
        <f t="shared" si="0"/>
        <v>105</v>
      </c>
    </row>
    <row r="8" spans="1:10" ht="15" customHeight="1" x14ac:dyDescent="0.25">
      <c r="A8" s="48">
        <v>4</v>
      </c>
      <c r="B8" s="46" t="s">
        <v>64</v>
      </c>
      <c r="C8" s="48" t="s">
        <v>65</v>
      </c>
      <c r="D8" s="51">
        <v>875</v>
      </c>
      <c r="E8" s="51">
        <v>79.289999999999992</v>
      </c>
      <c r="F8" s="52" t="s">
        <v>65</v>
      </c>
      <c r="G8" s="60">
        <v>750</v>
      </c>
      <c r="H8" s="51">
        <v>69.8</v>
      </c>
      <c r="I8" s="51">
        <f t="shared" si="0"/>
        <v>1625</v>
      </c>
      <c r="J8" s="51">
        <f t="shared" si="0"/>
        <v>149.08999999999997</v>
      </c>
    </row>
    <row r="9" spans="1:10" ht="15" customHeight="1" x14ac:dyDescent="0.25">
      <c r="A9" s="48">
        <v>5</v>
      </c>
      <c r="B9" s="46" t="s">
        <v>68</v>
      </c>
      <c r="C9" s="54" t="s">
        <v>69</v>
      </c>
      <c r="D9" s="51">
        <v>895</v>
      </c>
      <c r="E9" s="51">
        <v>75</v>
      </c>
      <c r="F9" s="51"/>
      <c r="G9" s="51"/>
      <c r="H9" s="51"/>
      <c r="I9" s="51">
        <f t="shared" si="0"/>
        <v>895</v>
      </c>
      <c r="J9" s="51">
        <f t="shared" si="0"/>
        <v>75</v>
      </c>
    </row>
    <row r="10" spans="1:10" x14ac:dyDescent="0.25">
      <c r="A10" s="11"/>
      <c r="B10" s="6"/>
      <c r="C10" s="6"/>
      <c r="D10" s="6"/>
      <c r="E10" s="8"/>
      <c r="F10" s="9"/>
      <c r="G10" s="6"/>
      <c r="H10" s="8"/>
      <c r="I10" s="9"/>
      <c r="J10" s="6"/>
    </row>
    <row r="11" spans="1:10" ht="46.5" customHeight="1" x14ac:dyDescent="0.25">
      <c r="A11" s="11"/>
      <c r="B11" s="95" t="s">
        <v>475</v>
      </c>
      <c r="C11" s="95"/>
      <c r="D11" s="95"/>
      <c r="E11" s="31"/>
      <c r="F11" s="31"/>
      <c r="G11" s="31"/>
      <c r="H11" s="31"/>
      <c r="I11" s="31"/>
      <c r="J11" s="31"/>
    </row>
    <row r="12" spans="1:10" ht="24" customHeight="1" thickBot="1" x14ac:dyDescent="0.3">
      <c r="A12" s="11"/>
      <c r="B12" s="43"/>
      <c r="C12" s="43"/>
      <c r="D12" s="43"/>
      <c r="E12" s="31"/>
      <c r="F12" s="31"/>
      <c r="G12" s="31"/>
      <c r="H12" s="31"/>
      <c r="I12" s="31"/>
      <c r="J12" s="31"/>
    </row>
    <row r="13" spans="1:10" ht="24" customHeight="1" thickBot="1" x14ac:dyDescent="0.3">
      <c r="A13" s="15"/>
      <c r="B13" s="3" t="s">
        <v>31</v>
      </c>
      <c r="C13" s="91" t="s">
        <v>29</v>
      </c>
      <c r="D13" s="92"/>
      <c r="E13" s="93"/>
      <c r="F13" s="91" t="s">
        <v>30</v>
      </c>
      <c r="G13" s="92"/>
      <c r="H13" s="93"/>
      <c r="I13" s="2"/>
      <c r="J13" s="2"/>
    </row>
    <row r="14" spans="1:10" ht="45.75" thickBot="1" x14ac:dyDescent="0.3">
      <c r="A14" s="65" t="s">
        <v>1</v>
      </c>
      <c r="B14" s="70" t="s">
        <v>2</v>
      </c>
      <c r="C14" s="67" t="s">
        <v>3</v>
      </c>
      <c r="D14" s="68" t="s">
        <v>26</v>
      </c>
      <c r="E14" s="69" t="s">
        <v>4</v>
      </c>
      <c r="F14" s="67" t="s">
        <v>3</v>
      </c>
      <c r="G14" s="68" t="s">
        <v>27</v>
      </c>
      <c r="H14" s="69" t="s">
        <v>28</v>
      </c>
      <c r="I14" s="42" t="s">
        <v>24</v>
      </c>
      <c r="J14" s="20" t="s">
        <v>25</v>
      </c>
    </row>
    <row r="15" spans="1:10" ht="15" customHeight="1" x14ac:dyDescent="0.25">
      <c r="A15" s="56">
        <v>1</v>
      </c>
      <c r="B15" s="46" t="s">
        <v>64</v>
      </c>
      <c r="C15" s="48" t="s">
        <v>65</v>
      </c>
      <c r="D15" s="51">
        <v>1065</v>
      </c>
      <c r="E15" s="51">
        <v>92.44</v>
      </c>
      <c r="F15" s="52" t="s">
        <v>65</v>
      </c>
      <c r="G15" s="51">
        <v>1000</v>
      </c>
      <c r="H15" s="51">
        <v>93.9</v>
      </c>
      <c r="I15" s="51">
        <f t="shared" ref="I15:J22" si="1">D15+G15</f>
        <v>2065</v>
      </c>
      <c r="J15" s="51">
        <f t="shared" si="1"/>
        <v>186.34</v>
      </c>
    </row>
    <row r="16" spans="1:10" ht="15" customHeight="1" x14ac:dyDescent="0.25">
      <c r="A16" s="48">
        <v>2</v>
      </c>
      <c r="B16" s="78" t="s">
        <v>67</v>
      </c>
      <c r="C16" s="48" t="s">
        <v>360</v>
      </c>
      <c r="D16" s="51">
        <v>1090</v>
      </c>
      <c r="E16" s="51">
        <v>65.03</v>
      </c>
      <c r="F16" s="52" t="s">
        <v>360</v>
      </c>
      <c r="G16" s="51">
        <v>960</v>
      </c>
      <c r="H16" s="51">
        <v>34.1</v>
      </c>
      <c r="I16" s="51">
        <f t="shared" si="1"/>
        <v>2050</v>
      </c>
      <c r="J16" s="51">
        <f t="shared" si="1"/>
        <v>99.13</v>
      </c>
    </row>
    <row r="17" spans="1:17" ht="15" customHeight="1" x14ac:dyDescent="0.25">
      <c r="A17" s="56">
        <v>3</v>
      </c>
      <c r="B17" s="46" t="s">
        <v>73</v>
      </c>
      <c r="C17" s="48" t="s">
        <v>362</v>
      </c>
      <c r="D17" s="51">
        <v>1070</v>
      </c>
      <c r="E17" s="51">
        <v>109</v>
      </c>
      <c r="F17" s="52" t="s">
        <v>362</v>
      </c>
      <c r="G17" s="51">
        <v>960</v>
      </c>
      <c r="H17" s="51">
        <v>76.47</v>
      </c>
      <c r="I17" s="51">
        <f t="shared" si="1"/>
        <v>2030</v>
      </c>
      <c r="J17" s="51">
        <f t="shared" si="1"/>
        <v>185.47</v>
      </c>
    </row>
    <row r="18" spans="1:17" ht="15" customHeight="1" x14ac:dyDescent="0.25">
      <c r="A18" s="48">
        <v>4</v>
      </c>
      <c r="B18" s="46" t="s">
        <v>66</v>
      </c>
      <c r="C18" s="48" t="s">
        <v>359</v>
      </c>
      <c r="D18" s="51">
        <v>1025</v>
      </c>
      <c r="E18" s="51">
        <v>115.07999999999998</v>
      </c>
      <c r="F18" s="52" t="s">
        <v>359</v>
      </c>
      <c r="G18" s="51">
        <v>970</v>
      </c>
      <c r="H18" s="51">
        <v>91.800000000000011</v>
      </c>
      <c r="I18" s="51">
        <f t="shared" si="1"/>
        <v>1995</v>
      </c>
      <c r="J18" s="51">
        <f t="shared" si="1"/>
        <v>206.88</v>
      </c>
    </row>
    <row r="19" spans="1:17" ht="15" customHeight="1" x14ac:dyDescent="0.25">
      <c r="A19" s="56">
        <v>5</v>
      </c>
      <c r="B19" s="46" t="s">
        <v>70</v>
      </c>
      <c r="C19" s="48" t="s">
        <v>361</v>
      </c>
      <c r="D19" s="51">
        <v>1020</v>
      </c>
      <c r="E19" s="51">
        <v>135.38999999999999</v>
      </c>
      <c r="F19" s="52" t="s">
        <v>361</v>
      </c>
      <c r="G19" s="51">
        <v>960</v>
      </c>
      <c r="H19" s="51">
        <v>35.299999999999997</v>
      </c>
      <c r="I19" s="51">
        <f t="shared" si="1"/>
        <v>1980</v>
      </c>
      <c r="J19" s="51">
        <f t="shared" si="1"/>
        <v>170.69</v>
      </c>
    </row>
    <row r="20" spans="1:17" ht="15" customHeight="1" x14ac:dyDescent="0.25">
      <c r="A20" s="48">
        <v>6</v>
      </c>
      <c r="B20" s="46" t="s">
        <v>62</v>
      </c>
      <c r="C20" s="48" t="s">
        <v>63</v>
      </c>
      <c r="D20" s="51">
        <v>1000</v>
      </c>
      <c r="E20" s="51">
        <v>91.710000000000008</v>
      </c>
      <c r="F20" s="52" t="s">
        <v>63</v>
      </c>
      <c r="G20" s="51">
        <v>950</v>
      </c>
      <c r="H20" s="51">
        <v>61</v>
      </c>
      <c r="I20" s="51">
        <f t="shared" si="1"/>
        <v>1950</v>
      </c>
      <c r="J20" s="51">
        <f t="shared" si="1"/>
        <v>152.71</v>
      </c>
    </row>
    <row r="21" spans="1:17" ht="15" customHeight="1" x14ac:dyDescent="0.25">
      <c r="A21" s="56">
        <v>7</v>
      </c>
      <c r="B21" s="53" t="s">
        <v>74</v>
      </c>
      <c r="C21" s="48" t="s">
        <v>65</v>
      </c>
      <c r="D21" s="51">
        <v>805</v>
      </c>
      <c r="E21" s="51">
        <v>43</v>
      </c>
      <c r="F21" s="52" t="s">
        <v>65</v>
      </c>
      <c r="G21" s="51">
        <v>1000</v>
      </c>
      <c r="H21" s="51">
        <v>50.1</v>
      </c>
      <c r="I21" s="51">
        <f t="shared" si="1"/>
        <v>1805</v>
      </c>
      <c r="J21" s="51">
        <f t="shared" si="1"/>
        <v>93.1</v>
      </c>
    </row>
    <row r="22" spans="1:17" ht="15" customHeight="1" x14ac:dyDescent="0.25">
      <c r="A22" s="48">
        <v>8</v>
      </c>
      <c r="B22" s="46" t="s">
        <v>68</v>
      </c>
      <c r="C22" s="54" t="s">
        <v>69</v>
      </c>
      <c r="D22" s="51">
        <v>1065</v>
      </c>
      <c r="E22" s="51">
        <v>90</v>
      </c>
      <c r="F22" s="52" t="s">
        <v>69</v>
      </c>
      <c r="G22" s="51">
        <v>240</v>
      </c>
      <c r="H22" s="51">
        <v>28.7</v>
      </c>
      <c r="I22" s="51">
        <f t="shared" si="1"/>
        <v>1305</v>
      </c>
      <c r="J22" s="51">
        <f t="shared" si="1"/>
        <v>118.7</v>
      </c>
    </row>
    <row r="23" spans="1:17" x14ac:dyDescent="0.25">
      <c r="B23" s="7"/>
      <c r="C23" s="6"/>
      <c r="D23" s="6"/>
      <c r="E23" s="9"/>
      <c r="F23" s="8"/>
      <c r="G23" s="6"/>
      <c r="H23" s="9"/>
      <c r="I23" s="8"/>
      <c r="J23" s="8"/>
      <c r="K23" s="9"/>
      <c r="L23" s="8"/>
      <c r="M23" s="6"/>
      <c r="N23" s="9"/>
      <c r="O23" s="8"/>
      <c r="P23" s="10"/>
      <c r="Q23" s="10"/>
    </row>
    <row r="24" spans="1:17" x14ac:dyDescent="0.25">
      <c r="B24" s="6"/>
      <c r="C24" s="6"/>
      <c r="D24" s="6"/>
      <c r="E24" s="8"/>
      <c r="F24" s="8"/>
      <c r="G24" s="6"/>
      <c r="H24" s="8"/>
      <c r="I24" s="8"/>
      <c r="J24" s="6"/>
      <c r="K24" s="8"/>
      <c r="L24" s="8"/>
      <c r="M24" s="5"/>
      <c r="N24" s="5"/>
      <c r="O24" s="5"/>
      <c r="P24" s="10"/>
      <c r="Q24" s="10"/>
    </row>
    <row r="25" spans="1:17" x14ac:dyDescent="0.25">
      <c r="H25" s="13"/>
      <c r="I25" s="13"/>
      <c r="J25" s="13"/>
    </row>
  </sheetData>
  <sortState ref="A5:J19">
    <sortCondition descending="1" ref="I5:I19"/>
    <sortCondition ref="J5:J19"/>
  </sortState>
  <mergeCells count="6">
    <mergeCell ref="B1:D1"/>
    <mergeCell ref="C3:E3"/>
    <mergeCell ref="F3:H3"/>
    <mergeCell ref="B11:D11"/>
    <mergeCell ref="C13:E13"/>
    <mergeCell ref="F13:H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476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75</v>
      </c>
      <c r="C5" s="56" t="s">
        <v>76</v>
      </c>
      <c r="D5" s="58">
        <v>900</v>
      </c>
      <c r="E5" s="58">
        <v>78.97999999999999</v>
      </c>
      <c r="F5" s="59" t="s">
        <v>76</v>
      </c>
      <c r="G5" s="58">
        <v>593</v>
      </c>
      <c r="H5" s="58">
        <v>113.6</v>
      </c>
      <c r="I5" s="58">
        <f>D5+G5</f>
        <v>1493</v>
      </c>
      <c r="J5" s="58">
        <f>E5+H5</f>
        <v>192.57999999999998</v>
      </c>
    </row>
    <row r="6" spans="1:10" ht="15" customHeight="1" x14ac:dyDescent="0.25">
      <c r="A6" s="48">
        <v>2</v>
      </c>
      <c r="B6" s="52" t="s">
        <v>80</v>
      </c>
      <c r="C6" s="48" t="s">
        <v>81</v>
      </c>
      <c r="D6" s="51">
        <v>820</v>
      </c>
      <c r="E6" s="51">
        <v>69.7</v>
      </c>
      <c r="F6" s="51"/>
      <c r="G6" s="51"/>
      <c r="H6" s="51"/>
      <c r="I6" s="51">
        <f>D6+G6</f>
        <v>820</v>
      </c>
      <c r="J6" s="51">
        <f>E6+H6</f>
        <v>69.7</v>
      </c>
    </row>
    <row r="7" spans="1:10" x14ac:dyDescent="0.25">
      <c r="A7" s="11"/>
      <c r="B7" s="6"/>
      <c r="C7" s="6"/>
      <c r="D7" s="6"/>
      <c r="E7" s="8"/>
      <c r="F7" s="9"/>
      <c r="G7" s="6"/>
      <c r="H7" s="8"/>
      <c r="I7" s="9"/>
      <c r="J7" s="6"/>
    </row>
    <row r="8" spans="1:10" ht="46.5" customHeight="1" x14ac:dyDescent="0.25">
      <c r="A8" s="11"/>
      <c r="B8" s="95" t="s">
        <v>476</v>
      </c>
      <c r="C8" s="95"/>
      <c r="D8" s="95"/>
      <c r="E8" s="31"/>
      <c r="F8" s="31"/>
      <c r="G8" s="31"/>
      <c r="H8" s="31"/>
      <c r="I8" s="31"/>
      <c r="J8" s="31"/>
    </row>
    <row r="9" spans="1:10" ht="24" customHeight="1" thickBot="1" x14ac:dyDescent="0.3">
      <c r="A9" s="11"/>
      <c r="B9" s="43"/>
      <c r="C9" s="43"/>
      <c r="D9" s="43"/>
      <c r="E9" s="31"/>
      <c r="F9" s="31"/>
      <c r="G9" s="31"/>
      <c r="H9" s="31"/>
      <c r="I9" s="31"/>
      <c r="J9" s="31"/>
    </row>
    <row r="10" spans="1:10" ht="24" customHeight="1" thickBot="1" x14ac:dyDescent="0.3">
      <c r="A10" s="15"/>
      <c r="B10" s="3" t="s">
        <v>31</v>
      </c>
      <c r="C10" s="91" t="s">
        <v>29</v>
      </c>
      <c r="D10" s="92"/>
      <c r="E10" s="93"/>
      <c r="F10" s="91" t="s">
        <v>30</v>
      </c>
      <c r="G10" s="92"/>
      <c r="H10" s="93"/>
      <c r="I10" s="2"/>
      <c r="J10" s="2"/>
    </row>
    <row r="11" spans="1:10" ht="45.75" thickBot="1" x14ac:dyDescent="0.3">
      <c r="A11" s="65" t="s">
        <v>1</v>
      </c>
      <c r="B11" s="70" t="s">
        <v>2</v>
      </c>
      <c r="C11" s="67" t="s">
        <v>3</v>
      </c>
      <c r="D11" s="68" t="s">
        <v>26</v>
      </c>
      <c r="E11" s="69" t="s">
        <v>4</v>
      </c>
      <c r="F11" s="67" t="s">
        <v>3</v>
      </c>
      <c r="G11" s="68" t="s">
        <v>27</v>
      </c>
      <c r="H11" s="69" t="s">
        <v>28</v>
      </c>
      <c r="I11" s="42" t="s">
        <v>24</v>
      </c>
      <c r="J11" s="20" t="s">
        <v>25</v>
      </c>
    </row>
    <row r="12" spans="1:10" ht="15" customHeight="1" x14ac:dyDescent="0.25">
      <c r="A12" s="56">
        <v>1</v>
      </c>
      <c r="B12" s="46" t="s">
        <v>79</v>
      </c>
      <c r="C12" s="54" t="s">
        <v>366</v>
      </c>
      <c r="D12" s="51">
        <v>1070</v>
      </c>
      <c r="E12" s="51">
        <v>52.040000000000006</v>
      </c>
      <c r="F12" s="52" t="s">
        <v>366</v>
      </c>
      <c r="G12" s="51">
        <v>1000</v>
      </c>
      <c r="H12" s="51">
        <v>44.5</v>
      </c>
      <c r="I12" s="51">
        <f t="shared" ref="I12:I22" si="0">D12+G12</f>
        <v>2070</v>
      </c>
      <c r="J12" s="51">
        <f t="shared" ref="J12:J22" si="1">E12+H12</f>
        <v>96.54</v>
      </c>
    </row>
    <row r="13" spans="1:10" ht="15" customHeight="1" x14ac:dyDescent="0.25">
      <c r="A13" s="48">
        <v>2</v>
      </c>
      <c r="B13" s="46" t="s">
        <v>83</v>
      </c>
      <c r="C13" s="54" t="s">
        <v>368</v>
      </c>
      <c r="D13" s="51">
        <v>1032</v>
      </c>
      <c r="E13" s="51">
        <v>74.819999999999993</v>
      </c>
      <c r="F13" s="52" t="s">
        <v>368</v>
      </c>
      <c r="G13" s="51">
        <v>1000</v>
      </c>
      <c r="H13" s="51">
        <v>42.300000000000004</v>
      </c>
      <c r="I13" s="51">
        <f t="shared" si="0"/>
        <v>2032</v>
      </c>
      <c r="J13" s="51">
        <f t="shared" si="1"/>
        <v>117.12</v>
      </c>
    </row>
    <row r="14" spans="1:10" ht="15" customHeight="1" x14ac:dyDescent="0.25">
      <c r="A14" s="56">
        <v>3</v>
      </c>
      <c r="B14" s="46" t="s">
        <v>86</v>
      </c>
      <c r="C14" s="48" t="s">
        <v>370</v>
      </c>
      <c r="D14" s="51">
        <v>1095</v>
      </c>
      <c r="E14" s="51">
        <v>70.209999999999994</v>
      </c>
      <c r="F14" s="52" t="s">
        <v>370</v>
      </c>
      <c r="G14" s="51">
        <v>925</v>
      </c>
      <c r="H14" s="51">
        <v>49.400000000000006</v>
      </c>
      <c r="I14" s="51">
        <f t="shared" si="0"/>
        <v>2020</v>
      </c>
      <c r="J14" s="51">
        <f t="shared" si="1"/>
        <v>119.61</v>
      </c>
    </row>
    <row r="15" spans="1:10" ht="15" customHeight="1" x14ac:dyDescent="0.25">
      <c r="A15" s="56">
        <v>4</v>
      </c>
      <c r="B15" s="46" t="s">
        <v>84</v>
      </c>
      <c r="C15" s="48" t="s">
        <v>369</v>
      </c>
      <c r="D15" s="51">
        <v>975</v>
      </c>
      <c r="E15" s="51">
        <v>79.489999999999995</v>
      </c>
      <c r="F15" s="52" t="s">
        <v>369</v>
      </c>
      <c r="G15" s="51">
        <v>980</v>
      </c>
      <c r="H15" s="51">
        <v>45.8</v>
      </c>
      <c r="I15" s="51">
        <f t="shared" si="0"/>
        <v>1955</v>
      </c>
      <c r="J15" s="51">
        <f t="shared" si="1"/>
        <v>125.28999999999999</v>
      </c>
    </row>
    <row r="16" spans="1:10" ht="15" customHeight="1" x14ac:dyDescent="0.25">
      <c r="A16" s="48">
        <v>5</v>
      </c>
      <c r="B16" s="46" t="s">
        <v>77</v>
      </c>
      <c r="C16" s="48" t="s">
        <v>363</v>
      </c>
      <c r="D16" s="51">
        <v>1070</v>
      </c>
      <c r="E16" s="51">
        <v>69.3</v>
      </c>
      <c r="F16" s="52" t="s">
        <v>364</v>
      </c>
      <c r="G16" s="51">
        <v>852</v>
      </c>
      <c r="H16" s="51">
        <v>139</v>
      </c>
      <c r="I16" s="51">
        <f t="shared" si="0"/>
        <v>1922</v>
      </c>
      <c r="J16" s="51">
        <f t="shared" si="1"/>
        <v>208.3</v>
      </c>
    </row>
    <row r="17" spans="1:17" ht="15" customHeight="1" x14ac:dyDescent="0.25">
      <c r="A17" s="56">
        <v>6</v>
      </c>
      <c r="B17" s="53" t="s">
        <v>78</v>
      </c>
      <c r="C17" s="48" t="s">
        <v>365</v>
      </c>
      <c r="D17" s="51">
        <v>870</v>
      </c>
      <c r="E17" s="51">
        <v>1041.8999999999999</v>
      </c>
      <c r="F17" s="52" t="s">
        <v>365</v>
      </c>
      <c r="G17" s="51">
        <v>993</v>
      </c>
      <c r="H17" s="51">
        <v>51.600000000000009</v>
      </c>
      <c r="I17" s="51">
        <f t="shared" si="0"/>
        <v>1863</v>
      </c>
      <c r="J17" s="51">
        <f t="shared" si="1"/>
        <v>1093.4999999999998</v>
      </c>
    </row>
    <row r="18" spans="1:17" ht="15" customHeight="1" x14ac:dyDescent="0.25">
      <c r="A18" s="56">
        <v>7</v>
      </c>
      <c r="B18" s="46" t="s">
        <v>87</v>
      </c>
      <c r="C18" s="48" t="s">
        <v>371</v>
      </c>
      <c r="D18" s="51">
        <v>995</v>
      </c>
      <c r="E18" s="51">
        <v>113.21</v>
      </c>
      <c r="F18" s="52" t="s">
        <v>371</v>
      </c>
      <c r="G18" s="51">
        <v>645</v>
      </c>
      <c r="H18" s="51">
        <v>82.1</v>
      </c>
      <c r="I18" s="51">
        <f t="shared" si="0"/>
        <v>1640</v>
      </c>
      <c r="J18" s="51">
        <f t="shared" si="1"/>
        <v>195.31</v>
      </c>
    </row>
    <row r="19" spans="1:17" ht="15" customHeight="1" x14ac:dyDescent="0.25">
      <c r="A19" s="48">
        <v>8</v>
      </c>
      <c r="B19" s="52" t="s">
        <v>80</v>
      </c>
      <c r="C19" s="48" t="s">
        <v>81</v>
      </c>
      <c r="D19" s="51">
        <v>675</v>
      </c>
      <c r="E19" s="51">
        <v>74.400000000000006</v>
      </c>
      <c r="F19" s="52" t="s">
        <v>81</v>
      </c>
      <c r="G19" s="51">
        <v>750</v>
      </c>
      <c r="H19" s="51">
        <v>42.3</v>
      </c>
      <c r="I19" s="51">
        <f t="shared" si="0"/>
        <v>1425</v>
      </c>
      <c r="J19" s="51">
        <f t="shared" si="1"/>
        <v>116.7</v>
      </c>
    </row>
    <row r="20" spans="1:17" ht="15" customHeight="1" x14ac:dyDescent="0.25">
      <c r="A20" s="56">
        <v>9</v>
      </c>
      <c r="B20" s="46" t="s">
        <v>82</v>
      </c>
      <c r="C20" s="48" t="s">
        <v>367</v>
      </c>
      <c r="D20" s="51">
        <v>585</v>
      </c>
      <c r="E20" s="51">
        <v>1034.9000000000001</v>
      </c>
      <c r="F20" s="52" t="s">
        <v>367</v>
      </c>
      <c r="G20" s="51">
        <v>520</v>
      </c>
      <c r="H20" s="51">
        <v>69.5</v>
      </c>
      <c r="I20" s="51">
        <f t="shared" si="0"/>
        <v>1105</v>
      </c>
      <c r="J20" s="51">
        <f t="shared" si="1"/>
        <v>1104.4000000000001</v>
      </c>
    </row>
    <row r="21" spans="1:17" ht="15" customHeight="1" x14ac:dyDescent="0.25">
      <c r="A21" s="56">
        <v>10</v>
      </c>
      <c r="B21" s="46" t="s">
        <v>85</v>
      </c>
      <c r="C21" s="48" t="s">
        <v>367</v>
      </c>
      <c r="D21" s="51">
        <v>335</v>
      </c>
      <c r="E21" s="51">
        <v>1031</v>
      </c>
      <c r="F21" s="52" t="s">
        <v>367</v>
      </c>
      <c r="G21" s="51">
        <v>428</v>
      </c>
      <c r="H21" s="51">
        <v>44.3</v>
      </c>
      <c r="I21" s="51">
        <f t="shared" si="0"/>
        <v>763</v>
      </c>
      <c r="J21" s="51">
        <f t="shared" si="1"/>
        <v>1075.3</v>
      </c>
    </row>
    <row r="22" spans="1:17" ht="15" customHeight="1" x14ac:dyDescent="0.25">
      <c r="A22" s="48">
        <v>11</v>
      </c>
      <c r="B22" s="46" t="s">
        <v>75</v>
      </c>
      <c r="C22" s="46"/>
      <c r="D22" s="51"/>
      <c r="E22" s="51"/>
      <c r="F22" s="52" t="s">
        <v>76</v>
      </c>
      <c r="G22" s="51">
        <v>561</v>
      </c>
      <c r="H22" s="51">
        <v>91.1</v>
      </c>
      <c r="I22" s="51">
        <f t="shared" si="0"/>
        <v>561</v>
      </c>
      <c r="J22" s="51">
        <f t="shared" si="1"/>
        <v>91.1</v>
      </c>
    </row>
    <row r="23" spans="1:17" x14ac:dyDescent="0.25">
      <c r="B23" s="7"/>
      <c r="C23" s="6"/>
      <c r="D23" s="6"/>
      <c r="E23" s="9"/>
      <c r="F23" s="8"/>
      <c r="G23" s="6"/>
      <c r="H23" s="9"/>
      <c r="I23" s="8"/>
      <c r="J23" s="8"/>
      <c r="K23" s="9"/>
      <c r="L23" s="8"/>
      <c r="M23" s="6"/>
      <c r="N23" s="9"/>
      <c r="O23" s="8"/>
      <c r="P23" s="10"/>
      <c r="Q23" s="10"/>
    </row>
    <row r="24" spans="1:17" x14ac:dyDescent="0.25">
      <c r="B24" s="6"/>
      <c r="C24" s="6"/>
      <c r="D24" s="6"/>
      <c r="E24" s="8"/>
      <c r="F24" s="8"/>
      <c r="G24" s="6"/>
      <c r="H24" s="8"/>
      <c r="I24" s="8"/>
      <c r="J24" s="6"/>
      <c r="K24" s="8"/>
      <c r="L24" s="8"/>
      <c r="M24" s="5"/>
      <c r="N24" s="5"/>
      <c r="O24" s="5"/>
      <c r="P24" s="10"/>
      <c r="Q24" s="10"/>
    </row>
    <row r="25" spans="1:17" x14ac:dyDescent="0.25">
      <c r="H25" s="13"/>
      <c r="I25" s="13"/>
      <c r="J25" s="13"/>
    </row>
  </sheetData>
  <sortState ref="A5:J18">
    <sortCondition descending="1" ref="I5:I18"/>
    <sortCondition ref="J5:J18"/>
  </sortState>
  <mergeCells count="6">
    <mergeCell ref="B1:D1"/>
    <mergeCell ref="C3:E3"/>
    <mergeCell ref="F3:H3"/>
    <mergeCell ref="B8:D8"/>
    <mergeCell ref="C10:E10"/>
    <mergeCell ref="F10:H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477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98</v>
      </c>
      <c r="C5" s="56" t="s">
        <v>99</v>
      </c>
      <c r="D5" s="58">
        <v>880</v>
      </c>
      <c r="E5" s="58">
        <v>120.9</v>
      </c>
      <c r="F5" s="59" t="s">
        <v>99</v>
      </c>
      <c r="G5" s="58">
        <v>990</v>
      </c>
      <c r="H5" s="58">
        <v>83.62</v>
      </c>
      <c r="I5" s="58">
        <f t="shared" ref="I5:J12" si="0">D5+G5</f>
        <v>1870</v>
      </c>
      <c r="J5" s="58">
        <f t="shared" si="0"/>
        <v>204.52</v>
      </c>
    </row>
    <row r="6" spans="1:10" ht="15" customHeight="1" x14ac:dyDescent="0.25">
      <c r="A6" s="48">
        <v>2</v>
      </c>
      <c r="B6" s="46" t="s">
        <v>100</v>
      </c>
      <c r="C6" s="48" t="s">
        <v>101</v>
      </c>
      <c r="D6" s="51">
        <v>900</v>
      </c>
      <c r="E6" s="51">
        <v>81.800000000000011</v>
      </c>
      <c r="F6" s="52" t="s">
        <v>101</v>
      </c>
      <c r="G6" s="60">
        <v>960</v>
      </c>
      <c r="H6" s="51">
        <v>102.88000000000001</v>
      </c>
      <c r="I6" s="51">
        <f t="shared" si="0"/>
        <v>1860</v>
      </c>
      <c r="J6" s="51">
        <f t="shared" si="0"/>
        <v>184.68</v>
      </c>
    </row>
    <row r="7" spans="1:10" ht="15" customHeight="1" x14ac:dyDescent="0.25">
      <c r="A7" s="56">
        <v>3</v>
      </c>
      <c r="B7" s="46" t="s">
        <v>109</v>
      </c>
      <c r="C7" s="48" t="s">
        <v>110</v>
      </c>
      <c r="D7" s="51">
        <v>735</v>
      </c>
      <c r="E7" s="51">
        <v>1085.3</v>
      </c>
      <c r="F7" s="52" t="s">
        <v>110</v>
      </c>
      <c r="G7" s="51">
        <v>970</v>
      </c>
      <c r="H7" s="51">
        <v>67.099999999999994</v>
      </c>
      <c r="I7" s="51">
        <f t="shared" si="0"/>
        <v>1705</v>
      </c>
      <c r="J7" s="51">
        <f t="shared" si="0"/>
        <v>1152.3999999999999</v>
      </c>
    </row>
    <row r="8" spans="1:10" ht="15" customHeight="1" x14ac:dyDescent="0.25">
      <c r="A8" s="48">
        <v>4</v>
      </c>
      <c r="B8" s="46" t="s">
        <v>90</v>
      </c>
      <c r="C8" s="48" t="s">
        <v>91</v>
      </c>
      <c r="D8" s="51">
        <v>875</v>
      </c>
      <c r="E8" s="51">
        <v>136</v>
      </c>
      <c r="F8" s="46" t="s">
        <v>91</v>
      </c>
      <c r="G8" s="51">
        <v>740</v>
      </c>
      <c r="H8" s="51">
        <v>46.42</v>
      </c>
      <c r="I8" s="51">
        <f t="shared" si="0"/>
        <v>1615</v>
      </c>
      <c r="J8" s="51">
        <f t="shared" si="0"/>
        <v>182.42000000000002</v>
      </c>
    </row>
    <row r="9" spans="1:10" ht="15" customHeight="1" x14ac:dyDescent="0.25">
      <c r="A9" s="56">
        <v>5</v>
      </c>
      <c r="B9" s="46" t="s">
        <v>107</v>
      </c>
      <c r="C9" s="54" t="s">
        <v>108</v>
      </c>
      <c r="D9" s="51">
        <v>605</v>
      </c>
      <c r="E9" s="51">
        <v>1052.5</v>
      </c>
      <c r="F9" s="52" t="s">
        <v>108</v>
      </c>
      <c r="G9" s="51">
        <v>868</v>
      </c>
      <c r="H9" s="51">
        <v>53.8</v>
      </c>
      <c r="I9" s="51">
        <f t="shared" si="0"/>
        <v>1473</v>
      </c>
      <c r="J9" s="51">
        <f t="shared" si="0"/>
        <v>1106.3</v>
      </c>
    </row>
    <row r="10" spans="1:10" ht="15" customHeight="1" x14ac:dyDescent="0.25">
      <c r="A10" s="48">
        <v>6</v>
      </c>
      <c r="B10" s="46" t="s">
        <v>102</v>
      </c>
      <c r="C10" s="48" t="s">
        <v>103</v>
      </c>
      <c r="D10" s="51">
        <v>780</v>
      </c>
      <c r="E10" s="51">
        <v>93</v>
      </c>
      <c r="F10" s="52" t="s">
        <v>103</v>
      </c>
      <c r="G10" s="51">
        <v>315</v>
      </c>
      <c r="H10" s="51">
        <v>53.09</v>
      </c>
      <c r="I10" s="51">
        <f t="shared" si="0"/>
        <v>1095</v>
      </c>
      <c r="J10" s="51">
        <f t="shared" si="0"/>
        <v>146.09</v>
      </c>
    </row>
    <row r="11" spans="1:10" ht="15" customHeight="1" x14ac:dyDescent="0.25">
      <c r="A11" s="56">
        <v>7</v>
      </c>
      <c r="B11" s="46" t="s">
        <v>93</v>
      </c>
      <c r="C11" s="48" t="s">
        <v>94</v>
      </c>
      <c r="D11" s="51">
        <v>600</v>
      </c>
      <c r="E11" s="51">
        <v>88</v>
      </c>
      <c r="F11" s="52" t="s">
        <v>94</v>
      </c>
      <c r="G11" s="51">
        <v>250</v>
      </c>
      <c r="H11" s="51">
        <v>43</v>
      </c>
      <c r="I11" s="51">
        <f t="shared" si="0"/>
        <v>850</v>
      </c>
      <c r="J11" s="51">
        <f t="shared" si="0"/>
        <v>131</v>
      </c>
    </row>
    <row r="12" spans="1:10" ht="15" customHeight="1" x14ac:dyDescent="0.25">
      <c r="A12" s="48">
        <v>8</v>
      </c>
      <c r="B12" s="46" t="s">
        <v>104</v>
      </c>
      <c r="C12" s="48" t="s">
        <v>105</v>
      </c>
      <c r="D12" s="51">
        <v>220</v>
      </c>
      <c r="E12" s="51">
        <v>21</v>
      </c>
      <c r="F12" s="51"/>
      <c r="G12" s="51"/>
      <c r="H12" s="51"/>
      <c r="I12" s="51">
        <f t="shared" si="0"/>
        <v>220</v>
      </c>
      <c r="J12" s="51">
        <f t="shared" si="0"/>
        <v>21</v>
      </c>
    </row>
    <row r="13" spans="1:10" x14ac:dyDescent="0.25">
      <c r="A13" s="11"/>
      <c r="B13" s="6"/>
      <c r="C13" s="6"/>
      <c r="D13" s="6"/>
      <c r="E13" s="8"/>
      <c r="F13" s="9"/>
      <c r="G13" s="6"/>
      <c r="H13" s="8"/>
      <c r="I13" s="9"/>
      <c r="J13" s="6"/>
    </row>
    <row r="14" spans="1:10" ht="46.5" customHeight="1" x14ac:dyDescent="0.25">
      <c r="A14" s="11"/>
      <c r="B14" s="95" t="s">
        <v>477</v>
      </c>
      <c r="C14" s="95"/>
      <c r="D14" s="95"/>
      <c r="E14" s="31"/>
      <c r="F14" s="31"/>
      <c r="G14" s="31"/>
      <c r="H14" s="31"/>
      <c r="I14" s="31"/>
      <c r="J14" s="31"/>
    </row>
    <row r="15" spans="1:10" ht="24" customHeight="1" thickBot="1" x14ac:dyDescent="0.3">
      <c r="A15" s="11"/>
      <c r="B15" s="43"/>
      <c r="C15" s="43"/>
      <c r="D15" s="43"/>
      <c r="E15" s="31"/>
      <c r="F15" s="31"/>
      <c r="G15" s="31"/>
      <c r="H15" s="31"/>
      <c r="I15" s="31"/>
      <c r="J15" s="31"/>
    </row>
    <row r="16" spans="1:10" ht="24" customHeight="1" thickBot="1" x14ac:dyDescent="0.3">
      <c r="A16" s="15"/>
      <c r="B16" s="3" t="s">
        <v>31</v>
      </c>
      <c r="C16" s="91" t="s">
        <v>29</v>
      </c>
      <c r="D16" s="92"/>
      <c r="E16" s="93"/>
      <c r="F16" s="91" t="s">
        <v>30</v>
      </c>
      <c r="G16" s="92"/>
      <c r="H16" s="93"/>
      <c r="I16" s="2"/>
      <c r="J16" s="2"/>
    </row>
    <row r="17" spans="1:10" ht="45.75" thickBot="1" x14ac:dyDescent="0.3">
      <c r="A17" s="65" t="s">
        <v>1</v>
      </c>
      <c r="B17" s="70" t="s">
        <v>2</v>
      </c>
      <c r="C17" s="67" t="s">
        <v>3</v>
      </c>
      <c r="D17" s="68" t="s">
        <v>26</v>
      </c>
      <c r="E17" s="69" t="s">
        <v>4</v>
      </c>
      <c r="F17" s="67" t="s">
        <v>3</v>
      </c>
      <c r="G17" s="68" t="s">
        <v>27</v>
      </c>
      <c r="H17" s="69" t="s">
        <v>28</v>
      </c>
      <c r="I17" s="42" t="s">
        <v>24</v>
      </c>
      <c r="J17" s="20" t="s">
        <v>25</v>
      </c>
    </row>
    <row r="18" spans="1:10" ht="15" customHeight="1" x14ac:dyDescent="0.25">
      <c r="A18" s="56">
        <v>1</v>
      </c>
      <c r="B18" s="49" t="s">
        <v>90</v>
      </c>
      <c r="C18" s="56" t="s">
        <v>91</v>
      </c>
      <c r="D18" s="58">
        <v>1090</v>
      </c>
      <c r="E18" s="58">
        <v>172</v>
      </c>
      <c r="F18" s="57" t="s">
        <v>91</v>
      </c>
      <c r="G18" s="58">
        <v>1000</v>
      </c>
      <c r="H18" s="58">
        <v>64</v>
      </c>
      <c r="I18" s="58">
        <f t="shared" ref="I18:I31" si="1">D18+G18</f>
        <v>2090</v>
      </c>
      <c r="J18" s="58">
        <f t="shared" ref="J18:J31" si="2">E18+H18</f>
        <v>236</v>
      </c>
    </row>
    <row r="19" spans="1:10" ht="15" customHeight="1" x14ac:dyDescent="0.25">
      <c r="A19" s="48">
        <v>2</v>
      </c>
      <c r="B19" s="46" t="s">
        <v>100</v>
      </c>
      <c r="C19" s="48" t="s">
        <v>101</v>
      </c>
      <c r="D19" s="51">
        <v>1050</v>
      </c>
      <c r="E19" s="51">
        <v>91.199999999999989</v>
      </c>
      <c r="F19" s="52" t="s">
        <v>101</v>
      </c>
      <c r="G19" s="51">
        <v>1000</v>
      </c>
      <c r="H19" s="51">
        <v>68.61</v>
      </c>
      <c r="I19" s="51">
        <f t="shared" si="1"/>
        <v>2050</v>
      </c>
      <c r="J19" s="51">
        <f t="shared" si="2"/>
        <v>159.81</v>
      </c>
    </row>
    <row r="20" spans="1:10" ht="15" customHeight="1" x14ac:dyDescent="0.25">
      <c r="A20" s="56">
        <v>3</v>
      </c>
      <c r="B20" s="46" t="s">
        <v>111</v>
      </c>
      <c r="C20" s="48" t="s">
        <v>378</v>
      </c>
      <c r="D20" s="51">
        <v>1050</v>
      </c>
      <c r="E20" s="51">
        <v>130</v>
      </c>
      <c r="F20" s="52" t="s">
        <v>378</v>
      </c>
      <c r="G20" s="51">
        <v>1000</v>
      </c>
      <c r="H20" s="51">
        <v>47.8</v>
      </c>
      <c r="I20" s="51">
        <f t="shared" si="1"/>
        <v>2050</v>
      </c>
      <c r="J20" s="51">
        <f t="shared" si="2"/>
        <v>177.8</v>
      </c>
    </row>
    <row r="21" spans="1:10" ht="15" customHeight="1" x14ac:dyDescent="0.25">
      <c r="A21" s="48">
        <v>4</v>
      </c>
      <c r="B21" s="46" t="s">
        <v>95</v>
      </c>
      <c r="C21" s="48" t="s">
        <v>375</v>
      </c>
      <c r="D21" s="51">
        <v>1038</v>
      </c>
      <c r="E21" s="51">
        <v>120</v>
      </c>
      <c r="F21" s="52" t="s">
        <v>375</v>
      </c>
      <c r="G21" s="51">
        <v>1000</v>
      </c>
      <c r="H21" s="51">
        <v>45.8</v>
      </c>
      <c r="I21" s="51">
        <f t="shared" si="1"/>
        <v>2038</v>
      </c>
      <c r="J21" s="51">
        <f t="shared" si="2"/>
        <v>165.8</v>
      </c>
    </row>
    <row r="22" spans="1:10" ht="15" customHeight="1" x14ac:dyDescent="0.25">
      <c r="A22" s="56">
        <v>5</v>
      </c>
      <c r="B22" s="53" t="s">
        <v>97</v>
      </c>
      <c r="C22" s="48" t="s">
        <v>377</v>
      </c>
      <c r="D22" s="51">
        <v>1030</v>
      </c>
      <c r="E22" s="51">
        <v>151.30000000000001</v>
      </c>
      <c r="F22" s="52" t="s">
        <v>377</v>
      </c>
      <c r="G22" s="51">
        <v>1000</v>
      </c>
      <c r="H22" s="51">
        <v>198.4</v>
      </c>
      <c r="I22" s="51">
        <f t="shared" si="1"/>
        <v>2030</v>
      </c>
      <c r="J22" s="51">
        <f t="shared" si="2"/>
        <v>349.70000000000005</v>
      </c>
    </row>
    <row r="23" spans="1:10" ht="15" customHeight="1" x14ac:dyDescent="0.25">
      <c r="A23" s="48">
        <v>6</v>
      </c>
      <c r="B23" s="46" t="s">
        <v>98</v>
      </c>
      <c r="C23" s="48" t="s">
        <v>99</v>
      </c>
      <c r="D23" s="51">
        <v>1047</v>
      </c>
      <c r="E23" s="51">
        <v>138.9</v>
      </c>
      <c r="F23" s="52" t="s">
        <v>99</v>
      </c>
      <c r="G23" s="51">
        <v>975</v>
      </c>
      <c r="H23" s="51">
        <v>96.05</v>
      </c>
      <c r="I23" s="51">
        <f t="shared" si="1"/>
        <v>2022</v>
      </c>
      <c r="J23" s="51">
        <f t="shared" si="2"/>
        <v>234.95</v>
      </c>
    </row>
    <row r="24" spans="1:10" ht="15" customHeight="1" x14ac:dyDescent="0.25">
      <c r="A24" s="56">
        <v>7</v>
      </c>
      <c r="B24" s="46" t="s">
        <v>92</v>
      </c>
      <c r="C24" s="48" t="s">
        <v>374</v>
      </c>
      <c r="D24" s="51">
        <v>987</v>
      </c>
      <c r="E24" s="51">
        <v>145</v>
      </c>
      <c r="F24" s="52" t="s">
        <v>374</v>
      </c>
      <c r="G24" s="51">
        <v>1000</v>
      </c>
      <c r="H24" s="51">
        <v>64</v>
      </c>
      <c r="I24" s="51">
        <f t="shared" si="1"/>
        <v>1987</v>
      </c>
      <c r="J24" s="51">
        <f t="shared" si="2"/>
        <v>209</v>
      </c>
    </row>
    <row r="25" spans="1:10" ht="15" customHeight="1" x14ac:dyDescent="0.25">
      <c r="A25" s="48">
        <v>8</v>
      </c>
      <c r="B25" s="46" t="s">
        <v>96</v>
      </c>
      <c r="C25" s="54" t="s">
        <v>376</v>
      </c>
      <c r="D25" s="51">
        <v>1000</v>
      </c>
      <c r="E25" s="51">
        <v>197.1</v>
      </c>
      <c r="F25" s="52" t="s">
        <v>376</v>
      </c>
      <c r="G25" s="51">
        <v>945</v>
      </c>
      <c r="H25" s="51">
        <v>131</v>
      </c>
      <c r="I25" s="51">
        <f t="shared" si="1"/>
        <v>1945</v>
      </c>
      <c r="J25" s="51">
        <f t="shared" si="2"/>
        <v>328.1</v>
      </c>
    </row>
    <row r="26" spans="1:10" ht="15" customHeight="1" x14ac:dyDescent="0.25">
      <c r="A26" s="56">
        <v>9</v>
      </c>
      <c r="B26" s="46" t="s">
        <v>89</v>
      </c>
      <c r="C26" s="48" t="s">
        <v>373</v>
      </c>
      <c r="D26" s="51">
        <v>983</v>
      </c>
      <c r="E26" s="51">
        <v>141</v>
      </c>
      <c r="F26" s="52" t="s">
        <v>373</v>
      </c>
      <c r="G26" s="51">
        <v>750</v>
      </c>
      <c r="H26" s="51">
        <v>53</v>
      </c>
      <c r="I26" s="51">
        <f t="shared" si="1"/>
        <v>1733</v>
      </c>
      <c r="J26" s="51">
        <f t="shared" si="2"/>
        <v>194</v>
      </c>
    </row>
    <row r="27" spans="1:10" ht="15" customHeight="1" x14ac:dyDescent="0.25">
      <c r="A27" s="48">
        <v>10</v>
      </c>
      <c r="B27" s="46" t="s">
        <v>104</v>
      </c>
      <c r="C27" s="48" t="s">
        <v>105</v>
      </c>
      <c r="D27" s="51">
        <v>750</v>
      </c>
      <c r="E27" s="51">
        <v>141</v>
      </c>
      <c r="F27" s="52" t="s">
        <v>105</v>
      </c>
      <c r="G27" s="51">
        <v>940</v>
      </c>
      <c r="H27" s="51">
        <v>59.500000000000007</v>
      </c>
      <c r="I27" s="51">
        <f t="shared" si="1"/>
        <v>1690</v>
      </c>
      <c r="J27" s="51">
        <f t="shared" si="2"/>
        <v>200.5</v>
      </c>
    </row>
    <row r="28" spans="1:10" ht="15" customHeight="1" x14ac:dyDescent="0.25">
      <c r="A28" s="56">
        <v>11</v>
      </c>
      <c r="B28" s="46" t="s">
        <v>102</v>
      </c>
      <c r="C28" s="48" t="s">
        <v>103</v>
      </c>
      <c r="D28" s="51">
        <v>1018</v>
      </c>
      <c r="E28" s="51">
        <v>114</v>
      </c>
      <c r="F28" s="52" t="s">
        <v>103</v>
      </c>
      <c r="G28" s="51">
        <v>210</v>
      </c>
      <c r="H28" s="51">
        <v>32.28</v>
      </c>
      <c r="I28" s="51">
        <f t="shared" si="1"/>
        <v>1228</v>
      </c>
      <c r="J28" s="51">
        <f t="shared" si="2"/>
        <v>146.28</v>
      </c>
    </row>
    <row r="29" spans="1:10" ht="15" customHeight="1" x14ac:dyDescent="0.25">
      <c r="A29" s="48">
        <v>12</v>
      </c>
      <c r="B29" s="46" t="s">
        <v>106</v>
      </c>
      <c r="C29" s="48" t="s">
        <v>373</v>
      </c>
      <c r="D29" s="51">
        <v>197</v>
      </c>
      <c r="E29" s="51">
        <v>37</v>
      </c>
      <c r="F29" s="52" t="s">
        <v>373</v>
      </c>
      <c r="G29" s="51">
        <v>740</v>
      </c>
      <c r="H29" s="51">
        <v>54.199999999999996</v>
      </c>
      <c r="I29" s="51">
        <f t="shared" si="1"/>
        <v>937</v>
      </c>
      <c r="J29" s="51">
        <f t="shared" si="2"/>
        <v>91.199999999999989</v>
      </c>
    </row>
    <row r="30" spans="1:10" ht="15" customHeight="1" x14ac:dyDescent="0.25">
      <c r="A30" s="56">
        <v>13</v>
      </c>
      <c r="B30" s="46" t="s">
        <v>93</v>
      </c>
      <c r="C30" s="48" t="s">
        <v>94</v>
      </c>
      <c r="D30" s="51">
        <v>405</v>
      </c>
      <c r="E30" s="51">
        <v>1138</v>
      </c>
      <c r="F30" s="52" t="s">
        <v>94</v>
      </c>
      <c r="G30" s="51">
        <v>500</v>
      </c>
      <c r="H30" s="51">
        <v>105</v>
      </c>
      <c r="I30" s="51">
        <f t="shared" si="1"/>
        <v>905</v>
      </c>
      <c r="J30" s="51">
        <f t="shared" si="2"/>
        <v>1243</v>
      </c>
    </row>
    <row r="31" spans="1:10" ht="15" customHeight="1" x14ac:dyDescent="0.25">
      <c r="A31" s="48">
        <v>14</v>
      </c>
      <c r="B31" s="46" t="s">
        <v>88</v>
      </c>
      <c r="C31" s="48" t="s">
        <v>372</v>
      </c>
      <c r="D31" s="51">
        <v>275</v>
      </c>
      <c r="E31" s="51">
        <v>29</v>
      </c>
      <c r="F31" s="52" t="s">
        <v>372</v>
      </c>
      <c r="G31" s="51">
        <v>250</v>
      </c>
      <c r="H31" s="51">
        <v>43.6</v>
      </c>
      <c r="I31" s="51">
        <f t="shared" si="1"/>
        <v>525</v>
      </c>
      <c r="J31" s="51">
        <f t="shared" si="2"/>
        <v>72.599999999999994</v>
      </c>
    </row>
    <row r="32" spans="1:10" ht="15" customHeight="1" x14ac:dyDescent="0.25"/>
    <row r="33" spans="1:6" x14ac:dyDescent="0.25">
      <c r="A33" s="8"/>
      <c r="B33" s="6"/>
      <c r="C33" s="9"/>
      <c r="D33" s="8"/>
      <c r="E33" s="10"/>
      <c r="F33" s="10"/>
    </row>
    <row r="34" spans="1:6" x14ac:dyDescent="0.25">
      <c r="A34" s="8"/>
      <c r="B34" s="5"/>
      <c r="C34" s="5"/>
      <c r="D34" s="5"/>
      <c r="E34" s="10"/>
      <c r="F34" s="10"/>
    </row>
  </sheetData>
  <mergeCells count="6">
    <mergeCell ref="B1:D1"/>
    <mergeCell ref="C3:E3"/>
    <mergeCell ref="F3:H3"/>
    <mergeCell ref="B14:D14"/>
    <mergeCell ref="C16:E16"/>
    <mergeCell ref="F16:H1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478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123</v>
      </c>
      <c r="C5" s="56" t="s">
        <v>124</v>
      </c>
      <c r="D5" s="58">
        <v>885</v>
      </c>
      <c r="E5" s="58">
        <v>60.5</v>
      </c>
      <c r="F5" s="57" t="s">
        <v>124</v>
      </c>
      <c r="G5" s="58">
        <v>1000</v>
      </c>
      <c r="H5" s="58">
        <v>47.4</v>
      </c>
      <c r="I5" s="58">
        <f t="shared" ref="I5:J10" si="0">D5+G5</f>
        <v>1885</v>
      </c>
      <c r="J5" s="58">
        <f t="shared" si="0"/>
        <v>107.9</v>
      </c>
    </row>
    <row r="6" spans="1:10" ht="15" customHeight="1" x14ac:dyDescent="0.25">
      <c r="A6" s="48">
        <v>2</v>
      </c>
      <c r="B6" s="46" t="s">
        <v>112</v>
      </c>
      <c r="C6" s="48" t="s">
        <v>113</v>
      </c>
      <c r="D6" s="51">
        <v>900</v>
      </c>
      <c r="E6" s="51">
        <v>48.37</v>
      </c>
      <c r="F6" s="52" t="s">
        <v>113</v>
      </c>
      <c r="G6" s="51">
        <v>960</v>
      </c>
      <c r="H6" s="51">
        <v>42.199999999999996</v>
      </c>
      <c r="I6" s="51">
        <f t="shared" si="0"/>
        <v>1860</v>
      </c>
      <c r="J6" s="51">
        <f t="shared" si="0"/>
        <v>90.57</v>
      </c>
    </row>
    <row r="7" spans="1:10" ht="15" customHeight="1" x14ac:dyDescent="0.25">
      <c r="A7" s="56">
        <v>3</v>
      </c>
      <c r="B7" s="46" t="s">
        <v>127</v>
      </c>
      <c r="C7" s="48" t="s">
        <v>128</v>
      </c>
      <c r="D7" s="51">
        <v>795</v>
      </c>
      <c r="E7" s="51">
        <v>64.349999999999994</v>
      </c>
      <c r="F7" s="52" t="s">
        <v>128</v>
      </c>
      <c r="G7" s="51">
        <v>845</v>
      </c>
      <c r="H7" s="51">
        <v>77.699999999999989</v>
      </c>
      <c r="I7" s="51">
        <f t="shared" si="0"/>
        <v>1640</v>
      </c>
      <c r="J7" s="51">
        <f t="shared" si="0"/>
        <v>142.04999999999998</v>
      </c>
    </row>
    <row r="8" spans="1:10" ht="15" customHeight="1" x14ac:dyDescent="0.25">
      <c r="A8" s="48">
        <v>4</v>
      </c>
      <c r="B8" s="53" t="s">
        <v>121</v>
      </c>
      <c r="C8" s="48" t="s">
        <v>122</v>
      </c>
      <c r="D8" s="51">
        <v>795</v>
      </c>
      <c r="E8" s="51">
        <v>138.93</v>
      </c>
      <c r="F8" s="52" t="s">
        <v>122</v>
      </c>
      <c r="G8" s="51">
        <v>795</v>
      </c>
      <c r="H8" s="51">
        <v>1046.53</v>
      </c>
      <c r="I8" s="51">
        <f t="shared" si="0"/>
        <v>1590</v>
      </c>
      <c r="J8" s="51">
        <f t="shared" si="0"/>
        <v>1185.46</v>
      </c>
    </row>
    <row r="9" spans="1:10" ht="15" customHeight="1" x14ac:dyDescent="0.25">
      <c r="A9" s="56">
        <v>5</v>
      </c>
      <c r="B9" s="46" t="s">
        <v>117</v>
      </c>
      <c r="C9" s="48" t="s">
        <v>118</v>
      </c>
      <c r="D9" s="51">
        <v>835</v>
      </c>
      <c r="E9" s="51">
        <v>70.7</v>
      </c>
      <c r="F9" s="52" t="s">
        <v>118</v>
      </c>
      <c r="G9" s="51">
        <v>240</v>
      </c>
      <c r="H9" s="51">
        <v>10.98</v>
      </c>
      <c r="I9" s="51">
        <f t="shared" si="0"/>
        <v>1075</v>
      </c>
      <c r="J9" s="51">
        <f t="shared" si="0"/>
        <v>81.680000000000007</v>
      </c>
    </row>
    <row r="10" spans="1:10" ht="15" customHeight="1" x14ac:dyDescent="0.25">
      <c r="A10" s="48">
        <v>6</v>
      </c>
      <c r="B10" s="46" t="s">
        <v>125</v>
      </c>
      <c r="C10" s="46"/>
      <c r="D10" s="51"/>
      <c r="E10" s="51"/>
      <c r="F10" s="52" t="s">
        <v>126</v>
      </c>
      <c r="G10" s="51">
        <v>750</v>
      </c>
      <c r="H10" s="51">
        <v>53.3</v>
      </c>
      <c r="I10" s="51">
        <f t="shared" si="0"/>
        <v>750</v>
      </c>
      <c r="J10" s="51">
        <f t="shared" si="0"/>
        <v>53.3</v>
      </c>
    </row>
    <row r="11" spans="1:10" x14ac:dyDescent="0.25">
      <c r="A11" s="11"/>
      <c r="B11" s="6"/>
      <c r="C11" s="6"/>
      <c r="D11" s="6"/>
      <c r="E11" s="8"/>
      <c r="F11" s="9"/>
      <c r="G11" s="6"/>
      <c r="H11" s="8"/>
      <c r="I11" s="9"/>
      <c r="J11" s="6"/>
    </row>
    <row r="12" spans="1:10" ht="46.5" customHeight="1" x14ac:dyDescent="0.25">
      <c r="A12" s="11"/>
      <c r="B12" s="95" t="s">
        <v>478</v>
      </c>
      <c r="C12" s="95"/>
      <c r="D12" s="95"/>
      <c r="E12" s="31"/>
      <c r="F12" s="31"/>
      <c r="G12" s="31"/>
      <c r="H12" s="31"/>
      <c r="I12" s="31"/>
      <c r="J12" s="31"/>
    </row>
    <row r="13" spans="1:10" ht="24" customHeight="1" thickBot="1" x14ac:dyDescent="0.3">
      <c r="A13" s="11"/>
      <c r="B13" s="43"/>
      <c r="C13" s="43"/>
      <c r="D13" s="43"/>
      <c r="E13" s="31"/>
      <c r="F13" s="31"/>
      <c r="G13" s="31"/>
      <c r="H13" s="31"/>
      <c r="I13" s="31"/>
      <c r="J13" s="31"/>
    </row>
    <row r="14" spans="1:10" ht="24" customHeight="1" thickBot="1" x14ac:dyDescent="0.3">
      <c r="A14" s="15"/>
      <c r="B14" s="3" t="s">
        <v>31</v>
      </c>
      <c r="C14" s="91" t="s">
        <v>29</v>
      </c>
      <c r="D14" s="92"/>
      <c r="E14" s="93"/>
      <c r="F14" s="91" t="s">
        <v>30</v>
      </c>
      <c r="G14" s="92"/>
      <c r="H14" s="93"/>
      <c r="I14" s="2"/>
      <c r="J14" s="2"/>
    </row>
    <row r="15" spans="1:10" ht="45.75" thickBot="1" x14ac:dyDescent="0.3">
      <c r="A15" s="65" t="s">
        <v>1</v>
      </c>
      <c r="B15" s="70" t="s">
        <v>2</v>
      </c>
      <c r="C15" s="67" t="s">
        <v>3</v>
      </c>
      <c r="D15" s="68" t="s">
        <v>26</v>
      </c>
      <c r="E15" s="69" t="s">
        <v>4</v>
      </c>
      <c r="F15" s="67" t="s">
        <v>3</v>
      </c>
      <c r="G15" s="68" t="s">
        <v>27</v>
      </c>
      <c r="H15" s="69" t="s">
        <v>28</v>
      </c>
      <c r="I15" s="42" t="s">
        <v>24</v>
      </c>
      <c r="J15" s="20" t="s">
        <v>25</v>
      </c>
    </row>
    <row r="16" spans="1:10" ht="15" customHeight="1" x14ac:dyDescent="0.25">
      <c r="A16" s="56">
        <v>1</v>
      </c>
      <c r="B16" s="46" t="s">
        <v>129</v>
      </c>
      <c r="C16" s="48" t="s">
        <v>388</v>
      </c>
      <c r="D16" s="51">
        <v>1070</v>
      </c>
      <c r="E16" s="51">
        <v>101.8</v>
      </c>
      <c r="F16" s="52" t="s">
        <v>388</v>
      </c>
      <c r="G16" s="51">
        <v>1000</v>
      </c>
      <c r="H16" s="51">
        <v>102</v>
      </c>
      <c r="I16" s="51">
        <f t="shared" ref="I16:I25" si="1">D16+G16</f>
        <v>2070</v>
      </c>
      <c r="J16" s="51">
        <f t="shared" ref="J16:J25" si="2">E16+H16</f>
        <v>203.8</v>
      </c>
    </row>
    <row r="17" spans="1:17" ht="15" customHeight="1" x14ac:dyDescent="0.25">
      <c r="A17" s="48">
        <v>2</v>
      </c>
      <c r="B17" s="46" t="s">
        <v>115</v>
      </c>
      <c r="C17" s="48" t="s">
        <v>126</v>
      </c>
      <c r="D17" s="51">
        <v>1020</v>
      </c>
      <c r="E17" s="51">
        <v>1085</v>
      </c>
      <c r="F17" s="52" t="s">
        <v>381</v>
      </c>
      <c r="G17" s="51">
        <v>990</v>
      </c>
      <c r="H17" s="51">
        <v>70.900000000000006</v>
      </c>
      <c r="I17" s="51">
        <f t="shared" si="1"/>
        <v>2010</v>
      </c>
      <c r="J17" s="51">
        <f t="shared" si="2"/>
        <v>1155.9000000000001</v>
      </c>
    </row>
    <row r="18" spans="1:17" ht="15" customHeight="1" x14ac:dyDescent="0.25">
      <c r="A18" s="56">
        <v>3</v>
      </c>
      <c r="B18" s="46" t="s">
        <v>119</v>
      </c>
      <c r="C18" s="48" t="s">
        <v>384</v>
      </c>
      <c r="D18" s="51">
        <v>1090</v>
      </c>
      <c r="E18" s="51">
        <v>54.27</v>
      </c>
      <c r="F18" s="52" t="s">
        <v>385</v>
      </c>
      <c r="G18" s="51">
        <v>915</v>
      </c>
      <c r="H18" s="51">
        <v>62.9</v>
      </c>
      <c r="I18" s="51">
        <f t="shared" si="1"/>
        <v>2005</v>
      </c>
      <c r="J18" s="51">
        <f t="shared" si="2"/>
        <v>117.17</v>
      </c>
    </row>
    <row r="19" spans="1:17" ht="15" customHeight="1" x14ac:dyDescent="0.25">
      <c r="A19" s="48">
        <v>4</v>
      </c>
      <c r="B19" s="46" t="s">
        <v>114</v>
      </c>
      <c r="C19" s="48" t="s">
        <v>379</v>
      </c>
      <c r="D19" s="51">
        <v>1000</v>
      </c>
      <c r="E19" s="51">
        <v>128.01</v>
      </c>
      <c r="F19" s="52" t="s">
        <v>380</v>
      </c>
      <c r="G19" s="51">
        <v>1000</v>
      </c>
      <c r="H19" s="51">
        <v>56.16</v>
      </c>
      <c r="I19" s="51">
        <f t="shared" si="1"/>
        <v>2000</v>
      </c>
      <c r="J19" s="51">
        <f t="shared" si="2"/>
        <v>184.17</v>
      </c>
    </row>
    <row r="20" spans="1:17" ht="15" customHeight="1" x14ac:dyDescent="0.25">
      <c r="A20" s="56">
        <v>5</v>
      </c>
      <c r="B20" s="46" t="s">
        <v>116</v>
      </c>
      <c r="C20" s="48" t="s">
        <v>382</v>
      </c>
      <c r="D20" s="51">
        <v>1000</v>
      </c>
      <c r="E20" s="51">
        <v>98.9</v>
      </c>
      <c r="F20" s="52" t="s">
        <v>382</v>
      </c>
      <c r="G20" s="51">
        <v>930</v>
      </c>
      <c r="H20" s="51">
        <v>47</v>
      </c>
      <c r="I20" s="51">
        <f t="shared" si="1"/>
        <v>1930</v>
      </c>
      <c r="J20" s="51">
        <f t="shared" si="2"/>
        <v>145.9</v>
      </c>
    </row>
    <row r="21" spans="1:17" ht="15" customHeight="1" x14ac:dyDescent="0.25">
      <c r="A21" s="48">
        <v>6</v>
      </c>
      <c r="B21" s="46" t="s">
        <v>117</v>
      </c>
      <c r="C21" s="48" t="s">
        <v>383</v>
      </c>
      <c r="D21" s="51">
        <v>950</v>
      </c>
      <c r="E21" s="51">
        <v>1047.9000000000001</v>
      </c>
      <c r="F21" s="52" t="s">
        <v>118</v>
      </c>
      <c r="G21" s="51">
        <v>940</v>
      </c>
      <c r="H21" s="51">
        <v>43.26</v>
      </c>
      <c r="I21" s="51">
        <f t="shared" si="1"/>
        <v>1890</v>
      </c>
      <c r="J21" s="51">
        <f t="shared" si="2"/>
        <v>1091.1600000000001</v>
      </c>
    </row>
    <row r="22" spans="1:17" ht="15" customHeight="1" x14ac:dyDescent="0.25">
      <c r="A22" s="56">
        <v>7</v>
      </c>
      <c r="B22" s="46" t="s">
        <v>125</v>
      </c>
      <c r="C22" s="48" t="s">
        <v>126</v>
      </c>
      <c r="D22" s="51">
        <v>900</v>
      </c>
      <c r="E22" s="51">
        <v>2058.62</v>
      </c>
      <c r="F22" s="52" t="s">
        <v>126</v>
      </c>
      <c r="G22" s="51">
        <v>975</v>
      </c>
      <c r="H22" s="51">
        <v>78.599999999999994</v>
      </c>
      <c r="I22" s="51">
        <f t="shared" si="1"/>
        <v>1875</v>
      </c>
      <c r="J22" s="51">
        <f t="shared" si="2"/>
        <v>2137.2199999999998</v>
      </c>
    </row>
    <row r="23" spans="1:17" ht="15" customHeight="1" x14ac:dyDescent="0.25">
      <c r="A23" s="48">
        <v>8</v>
      </c>
      <c r="B23" s="53" t="s">
        <v>121</v>
      </c>
      <c r="C23" s="48" t="s">
        <v>387</v>
      </c>
      <c r="D23" s="51">
        <v>1075</v>
      </c>
      <c r="E23" s="51">
        <v>85.48</v>
      </c>
      <c r="F23" s="52" t="s">
        <v>387</v>
      </c>
      <c r="G23" s="51">
        <v>685</v>
      </c>
      <c r="H23" s="51">
        <v>46.7</v>
      </c>
      <c r="I23" s="51">
        <f t="shared" si="1"/>
        <v>1760</v>
      </c>
      <c r="J23" s="51">
        <f t="shared" si="2"/>
        <v>132.18</v>
      </c>
    </row>
    <row r="24" spans="1:17" ht="15" customHeight="1" x14ac:dyDescent="0.25">
      <c r="A24" s="56">
        <v>9</v>
      </c>
      <c r="B24" s="46" t="s">
        <v>127</v>
      </c>
      <c r="C24" s="48" t="s">
        <v>128</v>
      </c>
      <c r="D24" s="51">
        <v>520</v>
      </c>
      <c r="E24" s="51">
        <v>2031.72</v>
      </c>
      <c r="F24" s="52" t="s">
        <v>128</v>
      </c>
      <c r="G24" s="51">
        <v>940</v>
      </c>
      <c r="H24" s="51">
        <v>76.5</v>
      </c>
      <c r="I24" s="51">
        <f t="shared" si="1"/>
        <v>1460</v>
      </c>
      <c r="J24" s="51">
        <f t="shared" si="2"/>
        <v>2108.2200000000003</v>
      </c>
    </row>
    <row r="25" spans="1:17" ht="15" customHeight="1" x14ac:dyDescent="0.25">
      <c r="A25" s="48">
        <v>10</v>
      </c>
      <c r="B25" s="46" t="s">
        <v>120</v>
      </c>
      <c r="C25" s="48" t="s">
        <v>386</v>
      </c>
      <c r="D25" s="51">
        <v>970</v>
      </c>
      <c r="E25" s="51">
        <v>110.5</v>
      </c>
      <c r="F25" s="51"/>
      <c r="G25" s="51"/>
      <c r="H25" s="51"/>
      <c r="I25" s="51">
        <f t="shared" si="1"/>
        <v>970</v>
      </c>
      <c r="J25" s="51">
        <f t="shared" si="2"/>
        <v>110.5</v>
      </c>
    </row>
    <row r="26" spans="1:17" x14ac:dyDescent="0.25">
      <c r="B26" s="6"/>
      <c r="C26" s="6"/>
      <c r="D26" s="6"/>
      <c r="E26" s="8"/>
      <c r="F26" s="8"/>
      <c r="G26" s="6"/>
      <c r="H26" s="8"/>
      <c r="I26" s="8"/>
      <c r="J26" s="6"/>
      <c r="K26" s="8"/>
      <c r="L26" s="8"/>
      <c r="M26" s="5"/>
      <c r="N26" s="5"/>
      <c r="O26" s="5"/>
      <c r="P26" s="10"/>
      <c r="Q26" s="10"/>
    </row>
    <row r="27" spans="1:17" x14ac:dyDescent="0.25">
      <c r="H27" s="13"/>
      <c r="I27" s="13"/>
      <c r="J27" s="13"/>
    </row>
  </sheetData>
  <sortState ref="A5:J18">
    <sortCondition descending="1" ref="I5:I18"/>
    <sortCondition ref="J5:J18"/>
  </sortState>
  <mergeCells count="6">
    <mergeCell ref="B1:D1"/>
    <mergeCell ref="C3:E3"/>
    <mergeCell ref="F3:H3"/>
    <mergeCell ref="B12:D12"/>
    <mergeCell ref="C14:E14"/>
    <mergeCell ref="F14:H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0" ht="46.5" customHeight="1" x14ac:dyDescent="0.25">
      <c r="A1" s="1"/>
      <c r="B1" s="94" t="s">
        <v>479</v>
      </c>
      <c r="C1" s="94"/>
      <c r="D1" s="94"/>
      <c r="E1" s="14"/>
      <c r="F1" s="14"/>
      <c r="G1" s="14"/>
      <c r="H1" s="14"/>
      <c r="I1" s="14"/>
      <c r="J1" s="14"/>
    </row>
    <row r="2" spans="1:10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0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0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0" ht="15" customHeight="1" x14ac:dyDescent="0.25">
      <c r="A5" s="56">
        <v>1</v>
      </c>
      <c r="B5" s="57" t="s">
        <v>147</v>
      </c>
      <c r="C5" s="56" t="s">
        <v>148</v>
      </c>
      <c r="D5" s="58">
        <v>875</v>
      </c>
      <c r="E5" s="58">
        <v>93.699999999999989</v>
      </c>
      <c r="F5" s="59" t="s">
        <v>148</v>
      </c>
      <c r="G5" s="58">
        <v>837</v>
      </c>
      <c r="H5" s="58">
        <v>86</v>
      </c>
      <c r="I5" s="58">
        <f t="shared" ref="I5:J12" si="0">D5+G5</f>
        <v>1712</v>
      </c>
      <c r="J5" s="58">
        <f t="shared" si="0"/>
        <v>179.7</v>
      </c>
    </row>
    <row r="6" spans="1:10" ht="15" customHeight="1" x14ac:dyDescent="0.25">
      <c r="A6" s="48">
        <v>2</v>
      </c>
      <c r="B6" s="46" t="s">
        <v>136</v>
      </c>
      <c r="C6" s="54" t="s">
        <v>137</v>
      </c>
      <c r="D6" s="51">
        <v>750</v>
      </c>
      <c r="E6" s="51">
        <v>75</v>
      </c>
      <c r="F6" s="52" t="s">
        <v>137</v>
      </c>
      <c r="G6" s="51">
        <v>960</v>
      </c>
      <c r="H6" s="51">
        <v>105</v>
      </c>
      <c r="I6" s="51">
        <f t="shared" si="0"/>
        <v>1710</v>
      </c>
      <c r="J6" s="51">
        <f t="shared" si="0"/>
        <v>180</v>
      </c>
    </row>
    <row r="7" spans="1:10" ht="15" customHeight="1" x14ac:dyDescent="0.25">
      <c r="A7" s="56">
        <v>3</v>
      </c>
      <c r="B7" s="46" t="s">
        <v>134</v>
      </c>
      <c r="C7" s="48" t="s">
        <v>135</v>
      </c>
      <c r="D7" s="51">
        <v>685</v>
      </c>
      <c r="E7" s="51">
        <v>3013.8</v>
      </c>
      <c r="F7" s="52" t="s">
        <v>135</v>
      </c>
      <c r="G7" s="51">
        <v>890</v>
      </c>
      <c r="H7" s="51">
        <v>70.12</v>
      </c>
      <c r="I7" s="51">
        <f t="shared" si="0"/>
        <v>1575</v>
      </c>
      <c r="J7" s="51">
        <f t="shared" si="0"/>
        <v>3083.92</v>
      </c>
    </row>
    <row r="8" spans="1:10" ht="15" customHeight="1" x14ac:dyDescent="0.25">
      <c r="A8" s="48">
        <v>4</v>
      </c>
      <c r="B8" s="46" t="s">
        <v>143</v>
      </c>
      <c r="C8" s="48" t="s">
        <v>144</v>
      </c>
      <c r="D8" s="51">
        <v>655</v>
      </c>
      <c r="E8" s="51">
        <v>1063</v>
      </c>
      <c r="F8" s="52" t="s">
        <v>144</v>
      </c>
      <c r="G8" s="60">
        <v>720</v>
      </c>
      <c r="H8" s="51">
        <v>36.799999999999997</v>
      </c>
      <c r="I8" s="51">
        <f t="shared" si="0"/>
        <v>1375</v>
      </c>
      <c r="J8" s="51">
        <f t="shared" si="0"/>
        <v>1099.8</v>
      </c>
    </row>
    <row r="9" spans="1:10" ht="15" customHeight="1" x14ac:dyDescent="0.25">
      <c r="A9" s="56">
        <v>5</v>
      </c>
      <c r="B9" s="46" t="s">
        <v>152</v>
      </c>
      <c r="C9" s="48" t="s">
        <v>153</v>
      </c>
      <c r="D9" s="51">
        <v>800</v>
      </c>
      <c r="E9" s="51">
        <v>81</v>
      </c>
      <c r="F9" s="51"/>
      <c r="G9" s="51"/>
      <c r="H9" s="51"/>
      <c r="I9" s="51">
        <f t="shared" si="0"/>
        <v>800</v>
      </c>
      <c r="J9" s="51">
        <f t="shared" si="0"/>
        <v>81</v>
      </c>
    </row>
    <row r="10" spans="1:10" ht="15" customHeight="1" x14ac:dyDescent="0.25">
      <c r="A10" s="48">
        <v>6</v>
      </c>
      <c r="B10" s="46" t="s">
        <v>130</v>
      </c>
      <c r="C10" s="48" t="s">
        <v>131</v>
      </c>
      <c r="D10" s="51">
        <v>600</v>
      </c>
      <c r="E10" s="51">
        <v>51</v>
      </c>
      <c r="F10" s="52" t="s">
        <v>131</v>
      </c>
      <c r="G10" s="51">
        <v>183</v>
      </c>
      <c r="H10" s="51">
        <v>25.6</v>
      </c>
      <c r="I10" s="51">
        <f t="shared" si="0"/>
        <v>783</v>
      </c>
      <c r="J10" s="51">
        <f t="shared" si="0"/>
        <v>76.599999999999994</v>
      </c>
    </row>
    <row r="11" spans="1:10" ht="15" customHeight="1" x14ac:dyDescent="0.25">
      <c r="A11" s="56">
        <v>7</v>
      </c>
      <c r="B11" s="46" t="s">
        <v>132</v>
      </c>
      <c r="C11" s="48" t="s">
        <v>133</v>
      </c>
      <c r="D11" s="51">
        <v>250</v>
      </c>
      <c r="E11" s="51">
        <v>2000</v>
      </c>
      <c r="F11" s="52" t="s">
        <v>133</v>
      </c>
      <c r="G11" s="51">
        <v>495</v>
      </c>
      <c r="H11" s="51">
        <v>40</v>
      </c>
      <c r="I11" s="51">
        <f t="shared" si="0"/>
        <v>745</v>
      </c>
      <c r="J11" s="51">
        <f t="shared" si="0"/>
        <v>2040</v>
      </c>
    </row>
    <row r="12" spans="1:10" ht="15" customHeight="1" x14ac:dyDescent="0.25">
      <c r="A12" s="48">
        <v>8</v>
      </c>
      <c r="B12" s="46" t="s">
        <v>139</v>
      </c>
      <c r="C12" s="48" t="s">
        <v>140</v>
      </c>
      <c r="D12" s="51">
        <v>220</v>
      </c>
      <c r="E12" s="51">
        <v>3024</v>
      </c>
      <c r="F12" s="52" t="s">
        <v>141</v>
      </c>
      <c r="G12" s="51">
        <v>416</v>
      </c>
      <c r="H12" s="51">
        <v>54.1</v>
      </c>
      <c r="I12" s="51">
        <f t="shared" si="0"/>
        <v>636</v>
      </c>
      <c r="J12" s="51">
        <f t="shared" si="0"/>
        <v>3078.1</v>
      </c>
    </row>
    <row r="13" spans="1:10" x14ac:dyDescent="0.25">
      <c r="A13" s="61"/>
      <c r="B13" s="62"/>
      <c r="C13" s="62"/>
      <c r="D13" s="62"/>
      <c r="E13" s="63"/>
      <c r="F13" s="64"/>
      <c r="G13" s="62"/>
      <c r="H13" s="63"/>
      <c r="I13" s="64"/>
      <c r="J13" s="62"/>
    </row>
    <row r="14" spans="1:10" ht="46.5" customHeight="1" x14ac:dyDescent="0.25">
      <c r="A14" s="1"/>
      <c r="B14" s="94" t="s">
        <v>480</v>
      </c>
      <c r="C14" s="94"/>
      <c r="D14" s="94"/>
      <c r="E14" s="14"/>
      <c r="F14" s="14"/>
      <c r="G14" s="14"/>
      <c r="H14" s="14"/>
      <c r="I14" s="14"/>
      <c r="J14" s="14"/>
    </row>
    <row r="15" spans="1:10" ht="24" customHeight="1" thickBot="1" x14ac:dyDescent="0.3">
      <c r="A15" s="1"/>
      <c r="B15" s="12"/>
      <c r="C15" s="12"/>
      <c r="D15" s="12"/>
      <c r="E15" s="14"/>
      <c r="F15" s="14"/>
      <c r="G15" s="14"/>
      <c r="H15" s="14"/>
      <c r="I15" s="14"/>
      <c r="J15" s="14"/>
    </row>
    <row r="16" spans="1:10" ht="24" customHeight="1" thickBot="1" x14ac:dyDescent="0.3">
      <c r="A16" s="15"/>
      <c r="B16" s="3" t="s">
        <v>31</v>
      </c>
      <c r="C16" s="91" t="s">
        <v>29</v>
      </c>
      <c r="D16" s="92"/>
      <c r="E16" s="93"/>
      <c r="F16" s="91" t="s">
        <v>30</v>
      </c>
      <c r="G16" s="92"/>
      <c r="H16" s="93"/>
      <c r="I16" s="2"/>
      <c r="J16" s="2"/>
    </row>
    <row r="17" spans="1:10" ht="45.75" thickBot="1" x14ac:dyDescent="0.3">
      <c r="A17" s="65" t="s">
        <v>1</v>
      </c>
      <c r="B17" s="70" t="s">
        <v>2</v>
      </c>
      <c r="C17" s="67" t="s">
        <v>3</v>
      </c>
      <c r="D17" s="68" t="s">
        <v>26</v>
      </c>
      <c r="E17" s="69" t="s">
        <v>4</v>
      </c>
      <c r="F17" s="67" t="s">
        <v>3</v>
      </c>
      <c r="G17" s="68" t="s">
        <v>27</v>
      </c>
      <c r="H17" s="69" t="s">
        <v>28</v>
      </c>
      <c r="I17" s="42" t="s">
        <v>24</v>
      </c>
      <c r="J17" s="20" t="s">
        <v>25</v>
      </c>
    </row>
    <row r="18" spans="1:10" ht="15" customHeight="1" x14ac:dyDescent="0.25">
      <c r="A18" s="56">
        <v>1</v>
      </c>
      <c r="B18" s="49" t="s">
        <v>142</v>
      </c>
      <c r="C18" s="56" t="s">
        <v>393</v>
      </c>
      <c r="D18" s="58">
        <v>1095</v>
      </c>
      <c r="E18" s="58">
        <v>71.7</v>
      </c>
      <c r="F18" s="59" t="s">
        <v>393</v>
      </c>
      <c r="G18" s="58">
        <v>950</v>
      </c>
      <c r="H18" s="58">
        <v>45.2</v>
      </c>
      <c r="I18" s="58">
        <f t="shared" ref="I18:I33" si="1">D18+G18</f>
        <v>2045</v>
      </c>
      <c r="J18" s="58">
        <f t="shared" ref="J18:J33" si="2">E18+H18</f>
        <v>116.9</v>
      </c>
    </row>
    <row r="19" spans="1:10" ht="15" customHeight="1" x14ac:dyDescent="0.25">
      <c r="A19" s="50">
        <v>2</v>
      </c>
      <c r="B19" s="46" t="s">
        <v>155</v>
      </c>
      <c r="C19" s="48" t="s">
        <v>402</v>
      </c>
      <c r="D19" s="51">
        <v>1095</v>
      </c>
      <c r="E19" s="51">
        <v>73.7</v>
      </c>
      <c r="F19" s="52" t="s">
        <v>402</v>
      </c>
      <c r="G19" s="51">
        <v>945</v>
      </c>
      <c r="H19" s="51">
        <v>70.7</v>
      </c>
      <c r="I19" s="51">
        <f t="shared" si="1"/>
        <v>2040</v>
      </c>
      <c r="J19" s="51">
        <f t="shared" si="2"/>
        <v>144.4</v>
      </c>
    </row>
    <row r="20" spans="1:10" ht="15" customHeight="1" x14ac:dyDescent="0.25">
      <c r="A20" s="48">
        <v>3</v>
      </c>
      <c r="B20" s="53" t="s">
        <v>145</v>
      </c>
      <c r="C20" s="48" t="s">
        <v>395</v>
      </c>
      <c r="D20" s="51">
        <v>1060</v>
      </c>
      <c r="E20" s="51">
        <v>69.8</v>
      </c>
      <c r="F20" s="52" t="s">
        <v>395</v>
      </c>
      <c r="G20" s="51">
        <v>960</v>
      </c>
      <c r="H20" s="51">
        <v>58.370000000000005</v>
      </c>
      <c r="I20" s="51">
        <f t="shared" si="1"/>
        <v>2020</v>
      </c>
      <c r="J20" s="51">
        <f t="shared" si="2"/>
        <v>128.17000000000002</v>
      </c>
    </row>
    <row r="21" spans="1:10" ht="15" customHeight="1" x14ac:dyDescent="0.25">
      <c r="A21" s="50">
        <v>4</v>
      </c>
      <c r="B21" s="46" t="s">
        <v>138</v>
      </c>
      <c r="C21" s="48" t="s">
        <v>391</v>
      </c>
      <c r="D21" s="51">
        <v>1050</v>
      </c>
      <c r="E21" s="51">
        <v>62</v>
      </c>
      <c r="F21" s="52" t="s">
        <v>392</v>
      </c>
      <c r="G21" s="51">
        <v>908</v>
      </c>
      <c r="H21" s="51">
        <v>92</v>
      </c>
      <c r="I21" s="51">
        <f t="shared" si="1"/>
        <v>1958</v>
      </c>
      <c r="J21" s="51">
        <f t="shared" si="2"/>
        <v>154</v>
      </c>
    </row>
    <row r="22" spans="1:10" ht="15" customHeight="1" x14ac:dyDescent="0.25">
      <c r="A22" s="48">
        <v>5</v>
      </c>
      <c r="B22" s="46" t="s">
        <v>151</v>
      </c>
      <c r="C22" s="48" t="s">
        <v>400</v>
      </c>
      <c r="D22" s="51">
        <v>1025</v>
      </c>
      <c r="E22" s="51">
        <v>138</v>
      </c>
      <c r="F22" s="52" t="s">
        <v>400</v>
      </c>
      <c r="G22" s="51">
        <v>925</v>
      </c>
      <c r="H22" s="51">
        <v>73.899999999999991</v>
      </c>
      <c r="I22" s="51">
        <f t="shared" si="1"/>
        <v>1950</v>
      </c>
      <c r="J22" s="51">
        <f t="shared" si="2"/>
        <v>211.89999999999998</v>
      </c>
    </row>
    <row r="23" spans="1:10" ht="15" customHeight="1" x14ac:dyDescent="0.25">
      <c r="A23" s="50">
        <v>6</v>
      </c>
      <c r="B23" s="46" t="s">
        <v>134</v>
      </c>
      <c r="C23" s="48" t="s">
        <v>389</v>
      </c>
      <c r="D23" s="51">
        <v>1070</v>
      </c>
      <c r="E23" s="51">
        <v>91.199999999999989</v>
      </c>
      <c r="F23" s="52" t="s">
        <v>389</v>
      </c>
      <c r="G23" s="51">
        <v>860</v>
      </c>
      <c r="H23" s="51">
        <v>89</v>
      </c>
      <c r="I23" s="51">
        <f t="shared" si="1"/>
        <v>1930</v>
      </c>
      <c r="J23" s="51">
        <f t="shared" si="2"/>
        <v>180.2</v>
      </c>
    </row>
    <row r="24" spans="1:10" ht="15" customHeight="1" x14ac:dyDescent="0.25">
      <c r="A24" s="48">
        <v>7</v>
      </c>
      <c r="B24" s="46" t="s">
        <v>154</v>
      </c>
      <c r="C24" s="48" t="s">
        <v>401</v>
      </c>
      <c r="D24" s="51">
        <v>1070</v>
      </c>
      <c r="E24" s="51">
        <v>54.6</v>
      </c>
      <c r="F24" s="52" t="s">
        <v>401</v>
      </c>
      <c r="G24" s="51">
        <v>842</v>
      </c>
      <c r="H24" s="51">
        <v>96</v>
      </c>
      <c r="I24" s="51">
        <f t="shared" si="1"/>
        <v>1912</v>
      </c>
      <c r="J24" s="51">
        <f t="shared" si="2"/>
        <v>150.6</v>
      </c>
    </row>
    <row r="25" spans="1:10" ht="15" customHeight="1" x14ac:dyDescent="0.25">
      <c r="A25" s="50">
        <v>8</v>
      </c>
      <c r="B25" s="46" t="s">
        <v>150</v>
      </c>
      <c r="C25" s="48" t="s">
        <v>399</v>
      </c>
      <c r="D25" s="51">
        <v>960</v>
      </c>
      <c r="E25" s="51">
        <v>1085.8</v>
      </c>
      <c r="F25" s="52" t="s">
        <v>399</v>
      </c>
      <c r="G25" s="51">
        <v>936</v>
      </c>
      <c r="H25" s="51">
        <v>72</v>
      </c>
      <c r="I25" s="51">
        <f t="shared" si="1"/>
        <v>1896</v>
      </c>
      <c r="J25" s="51">
        <f t="shared" si="2"/>
        <v>1157.8</v>
      </c>
    </row>
    <row r="26" spans="1:10" ht="15" customHeight="1" x14ac:dyDescent="0.25">
      <c r="A26" s="48">
        <v>9</v>
      </c>
      <c r="B26" s="46" t="s">
        <v>143</v>
      </c>
      <c r="C26" s="48" t="s">
        <v>394</v>
      </c>
      <c r="D26" s="51">
        <v>730</v>
      </c>
      <c r="E26" s="51">
        <v>2048.6999999999998</v>
      </c>
      <c r="F26" s="52" t="s">
        <v>394</v>
      </c>
      <c r="G26" s="51">
        <v>960</v>
      </c>
      <c r="H26" s="51">
        <v>41.699999999999996</v>
      </c>
      <c r="I26" s="51">
        <f t="shared" si="1"/>
        <v>1690</v>
      </c>
      <c r="J26" s="51">
        <f t="shared" si="2"/>
        <v>2090.3999999999996</v>
      </c>
    </row>
    <row r="27" spans="1:10" ht="15" customHeight="1" x14ac:dyDescent="0.25">
      <c r="A27" s="50">
        <v>10</v>
      </c>
      <c r="B27" s="46" t="s">
        <v>147</v>
      </c>
      <c r="C27" s="48" t="s">
        <v>397</v>
      </c>
      <c r="D27" s="51">
        <v>905</v>
      </c>
      <c r="E27" s="51">
        <v>127.7</v>
      </c>
      <c r="F27" s="52" t="s">
        <v>397</v>
      </c>
      <c r="G27" s="51">
        <v>782</v>
      </c>
      <c r="H27" s="51">
        <v>127</v>
      </c>
      <c r="I27" s="51">
        <f t="shared" si="1"/>
        <v>1687</v>
      </c>
      <c r="J27" s="51">
        <f t="shared" si="2"/>
        <v>254.7</v>
      </c>
    </row>
    <row r="28" spans="1:10" ht="15" customHeight="1" x14ac:dyDescent="0.25">
      <c r="A28" s="48">
        <v>11</v>
      </c>
      <c r="B28" s="46" t="s">
        <v>136</v>
      </c>
      <c r="C28" s="54" t="s">
        <v>390</v>
      </c>
      <c r="D28" s="51">
        <v>635</v>
      </c>
      <c r="E28" s="51">
        <v>3015</v>
      </c>
      <c r="F28" s="52" t="s">
        <v>390</v>
      </c>
      <c r="G28" s="51">
        <v>960</v>
      </c>
      <c r="H28" s="51">
        <v>103</v>
      </c>
      <c r="I28" s="51">
        <f t="shared" si="1"/>
        <v>1595</v>
      </c>
      <c r="J28" s="51">
        <f t="shared" si="2"/>
        <v>3118</v>
      </c>
    </row>
    <row r="29" spans="1:10" ht="15" customHeight="1" x14ac:dyDescent="0.25">
      <c r="A29" s="50">
        <v>12</v>
      </c>
      <c r="B29" s="46" t="s">
        <v>130</v>
      </c>
      <c r="C29" s="48" t="s">
        <v>131</v>
      </c>
      <c r="D29" s="51">
        <v>800</v>
      </c>
      <c r="E29" s="51">
        <v>1068</v>
      </c>
      <c r="F29" s="52" t="s">
        <v>131</v>
      </c>
      <c r="G29" s="51">
        <v>676</v>
      </c>
      <c r="H29" s="51">
        <v>102.3</v>
      </c>
      <c r="I29" s="51">
        <f t="shared" si="1"/>
        <v>1476</v>
      </c>
      <c r="J29" s="51">
        <f t="shared" si="2"/>
        <v>1170.3</v>
      </c>
    </row>
    <row r="30" spans="1:10" ht="15" customHeight="1" x14ac:dyDescent="0.25">
      <c r="A30" s="48">
        <v>13</v>
      </c>
      <c r="B30" s="46" t="s">
        <v>132</v>
      </c>
      <c r="C30" s="48" t="s">
        <v>133</v>
      </c>
      <c r="D30" s="51">
        <v>375</v>
      </c>
      <c r="E30" s="51">
        <v>2000</v>
      </c>
      <c r="F30" s="52" t="s">
        <v>133</v>
      </c>
      <c r="G30" s="51">
        <v>710</v>
      </c>
      <c r="H30" s="51">
        <v>1037</v>
      </c>
      <c r="I30" s="51">
        <f t="shared" si="1"/>
        <v>1085</v>
      </c>
      <c r="J30" s="51">
        <f t="shared" si="2"/>
        <v>3037</v>
      </c>
    </row>
    <row r="31" spans="1:10" ht="15" customHeight="1" x14ac:dyDescent="0.25">
      <c r="A31" s="50">
        <v>14</v>
      </c>
      <c r="B31" s="53" t="s">
        <v>146</v>
      </c>
      <c r="C31" s="46"/>
      <c r="D31" s="51"/>
      <c r="E31" s="51"/>
      <c r="F31" s="52" t="s">
        <v>396</v>
      </c>
      <c r="G31" s="51">
        <v>930</v>
      </c>
      <c r="H31" s="51">
        <v>105.5</v>
      </c>
      <c r="I31" s="51">
        <f t="shared" si="1"/>
        <v>930</v>
      </c>
      <c r="J31" s="51">
        <f t="shared" si="2"/>
        <v>105.5</v>
      </c>
    </row>
    <row r="32" spans="1:10" ht="15" customHeight="1" x14ac:dyDescent="0.25">
      <c r="A32" s="48">
        <v>15</v>
      </c>
      <c r="B32" s="46" t="s">
        <v>139</v>
      </c>
      <c r="C32" s="48" t="s">
        <v>141</v>
      </c>
      <c r="D32" s="51">
        <v>243</v>
      </c>
      <c r="E32" s="51">
        <v>3022</v>
      </c>
      <c r="F32" s="52" t="s">
        <v>141</v>
      </c>
      <c r="G32" s="51">
        <v>669</v>
      </c>
      <c r="H32" s="51">
        <v>76.110000000000014</v>
      </c>
      <c r="I32" s="51">
        <f t="shared" si="1"/>
        <v>912</v>
      </c>
      <c r="J32" s="51">
        <f t="shared" si="2"/>
        <v>3098.11</v>
      </c>
    </row>
    <row r="33" spans="1:17" x14ac:dyDescent="0.25">
      <c r="A33" s="50">
        <v>16</v>
      </c>
      <c r="B33" s="46" t="s">
        <v>149</v>
      </c>
      <c r="C33" s="48" t="s">
        <v>398</v>
      </c>
      <c r="D33" s="51">
        <v>855</v>
      </c>
      <c r="E33" s="51">
        <v>1079</v>
      </c>
      <c r="F33" s="51"/>
      <c r="G33" s="51"/>
      <c r="H33" s="51"/>
      <c r="I33" s="51">
        <f t="shared" si="1"/>
        <v>855</v>
      </c>
      <c r="J33" s="51">
        <f t="shared" si="2"/>
        <v>1079</v>
      </c>
      <c r="K33" s="9"/>
      <c r="L33" s="8"/>
      <c r="M33" s="6"/>
      <c r="N33" s="9"/>
      <c r="O33" s="8"/>
      <c r="P33" s="10"/>
      <c r="Q33" s="10"/>
    </row>
    <row r="34" spans="1:17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</row>
  </sheetData>
  <sortState ref="A5:J26">
    <sortCondition descending="1" ref="I5:I26"/>
    <sortCondition ref="J5:J26"/>
  </sortState>
  <mergeCells count="6">
    <mergeCell ref="B1:D1"/>
    <mergeCell ref="C3:E3"/>
    <mergeCell ref="F3:H3"/>
    <mergeCell ref="B14:D14"/>
    <mergeCell ref="C16:E16"/>
    <mergeCell ref="F16:H1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workbookViewId="0"/>
  </sheetViews>
  <sheetFormatPr defaultRowHeight="15" x14ac:dyDescent="0.25"/>
  <cols>
    <col min="2" max="2" width="51" bestFit="1" customWidth="1"/>
    <col min="3" max="3" width="30.7109375" customWidth="1"/>
    <col min="4" max="5" width="9.140625" customWidth="1"/>
    <col min="6" max="6" width="30.7109375" customWidth="1"/>
    <col min="9" max="10" width="10.7109375" customWidth="1"/>
  </cols>
  <sheetData>
    <row r="1" spans="1:12" ht="46.5" customHeight="1" x14ac:dyDescent="0.25">
      <c r="A1" s="1"/>
      <c r="B1" s="94" t="s">
        <v>481</v>
      </c>
      <c r="C1" s="94"/>
      <c r="D1" s="94"/>
      <c r="E1" s="14"/>
      <c r="F1" s="14"/>
      <c r="G1" s="14"/>
      <c r="H1" s="14"/>
      <c r="I1" s="14"/>
      <c r="J1" s="14"/>
    </row>
    <row r="2" spans="1:12" ht="24" customHeight="1" thickBot="1" x14ac:dyDescent="0.3">
      <c r="A2" s="1"/>
      <c r="B2" s="1"/>
      <c r="C2" s="1"/>
      <c r="D2" s="12"/>
      <c r="E2" s="12"/>
      <c r="F2" s="12"/>
      <c r="G2" s="12"/>
      <c r="H2" s="12"/>
      <c r="I2" s="12"/>
      <c r="J2" s="12"/>
    </row>
    <row r="3" spans="1:12" ht="24" customHeight="1" thickBot="1" x14ac:dyDescent="0.3">
      <c r="A3" s="15"/>
      <c r="B3" s="3" t="s">
        <v>0</v>
      </c>
      <c r="C3" s="91" t="s">
        <v>29</v>
      </c>
      <c r="D3" s="92"/>
      <c r="E3" s="93"/>
      <c r="F3" s="91" t="s">
        <v>30</v>
      </c>
      <c r="G3" s="92"/>
      <c r="H3" s="93"/>
      <c r="I3" s="2"/>
      <c r="J3" s="2"/>
    </row>
    <row r="4" spans="1:12" ht="45.75" thickBot="1" x14ac:dyDescent="0.3">
      <c r="A4" s="65" t="s">
        <v>1</v>
      </c>
      <c r="B4" s="66" t="s">
        <v>2</v>
      </c>
      <c r="C4" s="67" t="s">
        <v>3</v>
      </c>
      <c r="D4" s="68" t="s">
        <v>26</v>
      </c>
      <c r="E4" s="69" t="s">
        <v>4</v>
      </c>
      <c r="F4" s="67" t="s">
        <v>3</v>
      </c>
      <c r="G4" s="68" t="s">
        <v>27</v>
      </c>
      <c r="H4" s="69" t="s">
        <v>28</v>
      </c>
      <c r="I4" s="19" t="s">
        <v>24</v>
      </c>
      <c r="J4" s="20" t="s">
        <v>25</v>
      </c>
    </row>
    <row r="5" spans="1:12" ht="15" customHeight="1" x14ac:dyDescent="0.25">
      <c r="A5" s="56">
        <v>1</v>
      </c>
      <c r="B5" s="57" t="s">
        <v>166</v>
      </c>
      <c r="C5" s="56" t="s">
        <v>167</v>
      </c>
      <c r="D5" s="58">
        <v>900</v>
      </c>
      <c r="E5" s="58">
        <v>132.5</v>
      </c>
      <c r="F5" s="59" t="s">
        <v>168</v>
      </c>
      <c r="G5" s="58">
        <v>980</v>
      </c>
      <c r="H5" s="58">
        <v>36.5</v>
      </c>
      <c r="I5" s="58">
        <f t="shared" ref="I5:J7" si="0">D5+G5</f>
        <v>1880</v>
      </c>
      <c r="J5" s="58">
        <f t="shared" si="0"/>
        <v>169</v>
      </c>
    </row>
    <row r="6" spans="1:12" ht="15" customHeight="1" x14ac:dyDescent="0.25">
      <c r="A6" s="48">
        <v>2</v>
      </c>
      <c r="B6" s="46" t="s">
        <v>156</v>
      </c>
      <c r="C6" s="48" t="s">
        <v>157</v>
      </c>
      <c r="D6" s="51">
        <v>650</v>
      </c>
      <c r="E6" s="51">
        <v>96.04</v>
      </c>
      <c r="F6" s="52" t="s">
        <v>157</v>
      </c>
      <c r="G6" s="51">
        <v>715</v>
      </c>
      <c r="H6" s="51">
        <v>57</v>
      </c>
      <c r="I6" s="51">
        <f t="shared" si="0"/>
        <v>1365</v>
      </c>
      <c r="J6" s="51">
        <f t="shared" si="0"/>
        <v>153.04000000000002</v>
      </c>
    </row>
    <row r="7" spans="1:12" ht="15" customHeight="1" x14ac:dyDescent="0.25">
      <c r="A7" s="56">
        <v>3</v>
      </c>
      <c r="B7" s="46" t="s">
        <v>163</v>
      </c>
      <c r="C7" s="48" t="s">
        <v>164</v>
      </c>
      <c r="D7" s="51">
        <v>775</v>
      </c>
      <c r="E7" s="51">
        <v>99</v>
      </c>
      <c r="F7" s="51"/>
      <c r="G7" s="51"/>
      <c r="H7" s="51"/>
      <c r="I7" s="51">
        <f t="shared" si="0"/>
        <v>775</v>
      </c>
      <c r="J7" s="51">
        <f t="shared" si="0"/>
        <v>99</v>
      </c>
    </row>
    <row r="8" spans="1:12" x14ac:dyDescent="0.25">
      <c r="A8" s="11"/>
      <c r="B8" s="6"/>
      <c r="C8" s="6"/>
      <c r="D8" s="6"/>
      <c r="E8" s="8"/>
      <c r="F8" s="9"/>
      <c r="G8" s="6"/>
      <c r="H8" s="8"/>
      <c r="I8" s="9"/>
      <c r="J8" s="6"/>
      <c r="K8" s="13"/>
      <c r="L8" s="13"/>
    </row>
    <row r="9" spans="1:12" ht="46.5" customHeight="1" x14ac:dyDescent="0.25">
      <c r="A9" s="11"/>
      <c r="B9" s="95" t="s">
        <v>481</v>
      </c>
      <c r="C9" s="95"/>
      <c r="D9" s="95"/>
      <c r="E9" s="31"/>
      <c r="F9" s="31"/>
      <c r="G9" s="31"/>
      <c r="H9" s="31"/>
      <c r="I9" s="31"/>
      <c r="J9" s="31"/>
      <c r="K9" s="13"/>
      <c r="L9" s="13"/>
    </row>
    <row r="10" spans="1:12" ht="24" customHeight="1" thickBot="1" x14ac:dyDescent="0.3">
      <c r="A10" s="11"/>
      <c r="B10" s="43"/>
      <c r="C10" s="43"/>
      <c r="D10" s="43"/>
      <c r="E10" s="31"/>
      <c r="F10" s="31"/>
      <c r="G10" s="31"/>
      <c r="H10" s="31"/>
      <c r="I10" s="31"/>
      <c r="J10" s="31"/>
    </row>
    <row r="11" spans="1:12" ht="24" customHeight="1" thickBot="1" x14ac:dyDescent="0.3">
      <c r="A11" s="15"/>
      <c r="B11" s="3" t="s">
        <v>31</v>
      </c>
      <c r="C11" s="91" t="s">
        <v>29</v>
      </c>
      <c r="D11" s="92"/>
      <c r="E11" s="93"/>
      <c r="F11" s="91" t="s">
        <v>30</v>
      </c>
      <c r="G11" s="92"/>
      <c r="H11" s="93"/>
      <c r="I11" s="2"/>
      <c r="J11" s="2"/>
    </row>
    <row r="12" spans="1:12" ht="45.75" thickBot="1" x14ac:dyDescent="0.3">
      <c r="A12" s="65" t="s">
        <v>1</v>
      </c>
      <c r="B12" s="70" t="s">
        <v>2</v>
      </c>
      <c r="C12" s="67" t="s">
        <v>3</v>
      </c>
      <c r="D12" s="68" t="s">
        <v>26</v>
      </c>
      <c r="E12" s="69" t="s">
        <v>4</v>
      </c>
      <c r="F12" s="67" t="s">
        <v>3</v>
      </c>
      <c r="G12" s="68" t="s">
        <v>27</v>
      </c>
      <c r="H12" s="69" t="s">
        <v>28</v>
      </c>
      <c r="I12" s="42" t="s">
        <v>24</v>
      </c>
      <c r="J12" s="20" t="s">
        <v>25</v>
      </c>
    </row>
    <row r="13" spans="1:12" ht="15" customHeight="1" x14ac:dyDescent="0.25">
      <c r="A13" s="56">
        <v>1</v>
      </c>
      <c r="B13" s="46" t="s">
        <v>166</v>
      </c>
      <c r="C13" s="48" t="s">
        <v>411</v>
      </c>
      <c r="D13" s="51">
        <v>1080</v>
      </c>
      <c r="E13" s="51">
        <v>152.5</v>
      </c>
      <c r="F13" s="52" t="s">
        <v>411</v>
      </c>
      <c r="G13" s="51">
        <v>1000</v>
      </c>
      <c r="H13" s="51">
        <v>36.200000000000003</v>
      </c>
      <c r="I13" s="51">
        <f t="shared" ref="I13:J20" si="1">D13+G13</f>
        <v>2080</v>
      </c>
      <c r="J13" s="51">
        <f t="shared" si="1"/>
        <v>188.7</v>
      </c>
    </row>
    <row r="14" spans="1:12" ht="15" customHeight="1" x14ac:dyDescent="0.25">
      <c r="A14" s="48">
        <v>2</v>
      </c>
      <c r="B14" s="46" t="s">
        <v>162</v>
      </c>
      <c r="C14" s="48" t="s">
        <v>408</v>
      </c>
      <c r="D14" s="51">
        <v>1085</v>
      </c>
      <c r="E14" s="51">
        <v>125.4</v>
      </c>
      <c r="F14" s="52" t="s">
        <v>409</v>
      </c>
      <c r="G14" s="51">
        <v>940</v>
      </c>
      <c r="H14" s="51">
        <v>37.200000000000003</v>
      </c>
      <c r="I14" s="51">
        <f t="shared" si="1"/>
        <v>2025</v>
      </c>
      <c r="J14" s="51">
        <f t="shared" si="1"/>
        <v>162.60000000000002</v>
      </c>
    </row>
    <row r="15" spans="1:12" ht="15" customHeight="1" x14ac:dyDescent="0.25">
      <c r="A15" s="56">
        <v>3</v>
      </c>
      <c r="B15" s="46" t="s">
        <v>158</v>
      </c>
      <c r="C15" s="48" t="s">
        <v>403</v>
      </c>
      <c r="D15" s="51">
        <v>1020</v>
      </c>
      <c r="E15" s="51">
        <v>133.96</v>
      </c>
      <c r="F15" s="52" t="s">
        <v>403</v>
      </c>
      <c r="G15" s="51">
        <v>1000</v>
      </c>
      <c r="H15" s="51">
        <v>75</v>
      </c>
      <c r="I15" s="51">
        <f t="shared" si="1"/>
        <v>2020</v>
      </c>
      <c r="J15" s="51">
        <f t="shared" si="1"/>
        <v>208.96</v>
      </c>
    </row>
    <row r="16" spans="1:12" ht="15" customHeight="1" x14ac:dyDescent="0.25">
      <c r="A16" s="48">
        <v>4</v>
      </c>
      <c r="B16" s="46" t="s">
        <v>165</v>
      </c>
      <c r="C16" s="48" t="s">
        <v>410</v>
      </c>
      <c r="D16" s="51">
        <v>1050</v>
      </c>
      <c r="E16" s="51">
        <v>102.08</v>
      </c>
      <c r="F16" s="52" t="s">
        <v>410</v>
      </c>
      <c r="G16" s="51">
        <v>960</v>
      </c>
      <c r="H16" s="51">
        <v>70.459999999999994</v>
      </c>
      <c r="I16" s="51">
        <f t="shared" si="1"/>
        <v>2010</v>
      </c>
      <c r="J16" s="51">
        <f t="shared" si="1"/>
        <v>172.54</v>
      </c>
    </row>
    <row r="17" spans="1:17" ht="15" customHeight="1" x14ac:dyDescent="0.25">
      <c r="A17" s="56">
        <v>5</v>
      </c>
      <c r="B17" s="46" t="s">
        <v>160</v>
      </c>
      <c r="C17" s="48" t="s">
        <v>405</v>
      </c>
      <c r="D17" s="51">
        <v>1080</v>
      </c>
      <c r="E17" s="51">
        <v>100.59</v>
      </c>
      <c r="F17" s="52" t="s">
        <v>406</v>
      </c>
      <c r="G17" s="51">
        <v>920</v>
      </c>
      <c r="H17" s="51">
        <v>79.300000000000011</v>
      </c>
      <c r="I17" s="51">
        <f t="shared" si="1"/>
        <v>2000</v>
      </c>
      <c r="J17" s="51">
        <f t="shared" si="1"/>
        <v>179.89000000000001</v>
      </c>
    </row>
    <row r="18" spans="1:17" ht="15" customHeight="1" x14ac:dyDescent="0.25">
      <c r="A18" s="56">
        <v>6</v>
      </c>
      <c r="B18" s="53" t="s">
        <v>159</v>
      </c>
      <c r="C18" s="48" t="s">
        <v>404</v>
      </c>
      <c r="D18" s="51">
        <v>1000</v>
      </c>
      <c r="E18" s="51">
        <v>66.7</v>
      </c>
      <c r="F18" s="90" t="s">
        <v>404</v>
      </c>
      <c r="G18" s="51">
        <v>990</v>
      </c>
      <c r="H18" s="51">
        <v>68</v>
      </c>
      <c r="I18" s="51">
        <f>D18+G18</f>
        <v>1990</v>
      </c>
      <c r="J18" s="51">
        <f>E18+H18</f>
        <v>134.69999999999999</v>
      </c>
    </row>
    <row r="19" spans="1:17" ht="15" customHeight="1" x14ac:dyDescent="0.25">
      <c r="A19" s="48">
        <v>7</v>
      </c>
      <c r="B19" s="46" t="s">
        <v>161</v>
      </c>
      <c r="C19" s="48" t="s">
        <v>407</v>
      </c>
      <c r="D19" s="51">
        <v>1050</v>
      </c>
      <c r="E19" s="51">
        <v>54.039999999999992</v>
      </c>
      <c r="F19" s="52" t="s">
        <v>407</v>
      </c>
      <c r="G19" s="51">
        <v>885</v>
      </c>
      <c r="H19" s="51">
        <v>31.740000000000002</v>
      </c>
      <c r="I19" s="51">
        <f t="shared" si="1"/>
        <v>1935</v>
      </c>
      <c r="J19" s="51">
        <f t="shared" si="1"/>
        <v>85.78</v>
      </c>
    </row>
    <row r="20" spans="1:17" ht="15" customHeight="1" x14ac:dyDescent="0.25">
      <c r="A20" s="48">
        <v>8</v>
      </c>
      <c r="B20" s="46" t="s">
        <v>163</v>
      </c>
      <c r="C20" s="48" t="s">
        <v>164</v>
      </c>
      <c r="D20" s="51">
        <v>545</v>
      </c>
      <c r="E20" s="51">
        <v>42</v>
      </c>
      <c r="F20" s="51"/>
      <c r="G20" s="51"/>
      <c r="H20" s="51"/>
      <c r="I20" s="51">
        <f t="shared" si="1"/>
        <v>545</v>
      </c>
      <c r="J20" s="51">
        <f t="shared" si="1"/>
        <v>42</v>
      </c>
    </row>
    <row r="21" spans="1:17" x14ac:dyDescent="0.25">
      <c r="B21" s="7"/>
      <c r="C21" s="6"/>
      <c r="D21" s="6"/>
      <c r="E21" s="9"/>
      <c r="F21" s="8"/>
      <c r="G21" s="6"/>
      <c r="H21" s="9"/>
      <c r="I21" s="8"/>
      <c r="J21" s="8"/>
      <c r="K21" s="9"/>
      <c r="L21" s="8"/>
      <c r="M21" s="6"/>
      <c r="N21" s="9"/>
      <c r="O21" s="8"/>
      <c r="P21" s="10"/>
      <c r="Q21" s="10"/>
    </row>
    <row r="22" spans="1:17" x14ac:dyDescent="0.25">
      <c r="B22" s="6"/>
      <c r="C22" s="6"/>
      <c r="D22" s="6"/>
      <c r="E22" s="8"/>
      <c r="F22" s="8"/>
      <c r="G22" s="6"/>
      <c r="H22" s="8"/>
      <c r="I22" s="8"/>
      <c r="J22" s="6"/>
      <c r="K22" s="8"/>
      <c r="L22" s="8"/>
      <c r="M22" s="5"/>
      <c r="N22" s="5"/>
      <c r="O22" s="5"/>
      <c r="P22" s="10"/>
      <c r="Q22" s="10"/>
    </row>
    <row r="23" spans="1:17" x14ac:dyDescent="0.25">
      <c r="H23" s="13"/>
      <c r="I23" s="13"/>
      <c r="J23" s="13"/>
    </row>
  </sheetData>
  <sortState ref="A5:J17">
    <sortCondition descending="1" ref="I5:I17"/>
    <sortCondition ref="J5:J17"/>
  </sortState>
  <mergeCells count="6">
    <mergeCell ref="B1:D1"/>
    <mergeCell ref="C3:E3"/>
    <mergeCell ref="F3:H3"/>
    <mergeCell ref="B9:D9"/>
    <mergeCell ref="C11:E11"/>
    <mergeCell ref="F11:H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19</vt:i4>
      </vt:variant>
    </vt:vector>
  </HeadingPairs>
  <TitlesOfParts>
    <vt:vector size="19" baseType="lpstr">
      <vt:lpstr>Bjelovar</vt:lpstr>
      <vt:lpstr>Istra</vt:lpstr>
      <vt:lpstr>Karlovac</vt:lpstr>
      <vt:lpstr>Makarska</vt:lpstr>
      <vt:lpstr>Našice</vt:lpstr>
      <vt:lpstr>Osijek</vt:lpstr>
      <vt:lpstr>Popovača</vt:lpstr>
      <vt:lpstr>Rijeka</vt:lpstr>
      <vt:lpstr>Sesvete</vt:lpstr>
      <vt:lpstr>Slavonski Brod</vt:lpstr>
      <vt:lpstr>Split</vt:lpstr>
      <vt:lpstr>Velika Gorica</vt:lpstr>
      <vt:lpstr>Vinkovci</vt:lpstr>
      <vt:lpstr>Zadar</vt:lpstr>
      <vt:lpstr>Zagorje</vt:lpstr>
      <vt:lpstr>Zagreb 1</vt:lpstr>
      <vt:lpstr>Zagreb 2</vt:lpstr>
      <vt:lpstr>Zagreb 3</vt:lpstr>
      <vt:lpstr>Zaprešić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2016-06-21T12:26:38Z</dcterms:modified>
</cp:coreProperties>
</file>