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510" activeTab="9"/>
  </bookViews>
  <sheets>
    <sheet name="Bjelovar" sheetId="1" r:id="rId1"/>
    <sheet name="Istra" sheetId="3" r:id="rId2"/>
    <sheet name="Karlovac" sheetId="4" r:id="rId3"/>
    <sheet name="Makarska" sheetId="5" r:id="rId4"/>
    <sheet name="Našice" sheetId="7" r:id="rId5"/>
    <sheet name="Osijek" sheetId="9" r:id="rId6"/>
    <sheet name="Popovača" sheetId="11" r:id="rId7"/>
    <sheet name="Rijeka" sheetId="12" r:id="rId8"/>
    <sheet name="Sesvete" sheetId="13" r:id="rId9"/>
    <sheet name="Slavonski Brod" sheetId="14" r:id="rId10"/>
    <sheet name="Split" sheetId="15" r:id="rId11"/>
    <sheet name="Velika Gorica" sheetId="16" r:id="rId12"/>
    <sheet name="Vinkovci" sheetId="18" r:id="rId13"/>
    <sheet name="Zadar" sheetId="17" r:id="rId14"/>
    <sheet name="Zagorje" sheetId="19" r:id="rId15"/>
    <sheet name="Zagreb 1" sheetId="20" r:id="rId16"/>
    <sheet name="Zagreb 2" sheetId="21" r:id="rId17"/>
    <sheet name="Zagreb 3" sheetId="22" r:id="rId18"/>
    <sheet name="Zaprešić" sheetId="23" r:id="rId19"/>
  </sheets>
  <calcPr calcId="152511"/>
</workbook>
</file>

<file path=xl/calcChain.xml><?xml version="1.0" encoding="utf-8"?>
<calcChain xmlns="http://schemas.openxmlformats.org/spreadsheetml/2006/main">
  <c r="Q12" i="13" l="1"/>
  <c r="P12" i="13"/>
  <c r="Q4" i="17" l="1"/>
  <c r="P4" i="17"/>
  <c r="Q17" i="23" l="1"/>
  <c r="P17" i="23"/>
  <c r="Q16" i="23"/>
  <c r="P16" i="23"/>
  <c r="Q15" i="23"/>
  <c r="P15" i="23"/>
  <c r="Q14" i="23"/>
  <c r="P14" i="23"/>
  <c r="Q13" i="23"/>
  <c r="P13" i="23"/>
  <c r="Q12" i="23"/>
  <c r="P12" i="23"/>
  <c r="Q11" i="23"/>
  <c r="P11" i="23"/>
  <c r="Q6" i="23"/>
  <c r="P6" i="23"/>
  <c r="Q5" i="23"/>
  <c r="P5" i="23"/>
  <c r="Q4" i="23"/>
  <c r="P4" i="23"/>
  <c r="Q20" i="22"/>
  <c r="P20" i="22"/>
  <c r="Q19" i="22"/>
  <c r="P19" i="22"/>
  <c r="Q18" i="22"/>
  <c r="P18" i="22"/>
  <c r="Q17" i="22"/>
  <c r="P17" i="22"/>
  <c r="Q16" i="22"/>
  <c r="P16" i="22"/>
  <c r="Q11" i="22"/>
  <c r="P11" i="22"/>
  <c r="Q10" i="22"/>
  <c r="P10" i="22"/>
  <c r="Q9" i="22"/>
  <c r="P9" i="22"/>
  <c r="Q8" i="22"/>
  <c r="P8" i="22"/>
  <c r="Q7" i="22"/>
  <c r="P7" i="22"/>
  <c r="Q6" i="22"/>
  <c r="P6" i="22"/>
  <c r="Q5" i="22"/>
  <c r="P5" i="22"/>
  <c r="Q4" i="22"/>
  <c r="P4" i="22"/>
  <c r="Q16" i="21"/>
  <c r="P16" i="21"/>
  <c r="Q15" i="21"/>
  <c r="P15" i="21"/>
  <c r="Q14" i="21"/>
  <c r="P14" i="21"/>
  <c r="Q13" i="21"/>
  <c r="P13" i="21"/>
  <c r="Q12" i="21"/>
  <c r="P12" i="21"/>
  <c r="Q11" i="21"/>
  <c r="P11" i="21"/>
  <c r="Q6" i="21"/>
  <c r="P6" i="21"/>
  <c r="Q5" i="21"/>
  <c r="P5" i="21"/>
  <c r="Q4" i="21"/>
  <c r="P4" i="21"/>
  <c r="Q18" i="20"/>
  <c r="P18" i="20"/>
  <c r="Q17" i="20"/>
  <c r="P17" i="20"/>
  <c r="Q16" i="20"/>
  <c r="P16" i="20"/>
  <c r="Q15" i="20"/>
  <c r="P15" i="20"/>
  <c r="Q14" i="20"/>
  <c r="P14" i="20"/>
  <c r="Q13" i="20"/>
  <c r="P13" i="20"/>
  <c r="Q12" i="20"/>
  <c r="P12" i="20"/>
  <c r="Q7" i="20"/>
  <c r="P7" i="20"/>
  <c r="Q6" i="20"/>
  <c r="P6" i="20"/>
  <c r="Q5" i="20"/>
  <c r="P5" i="20"/>
  <c r="Q4" i="20"/>
  <c r="P4" i="20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3" i="19"/>
  <c r="P13" i="19"/>
  <c r="Q8" i="19"/>
  <c r="P8" i="19"/>
  <c r="Q7" i="19"/>
  <c r="P7" i="19"/>
  <c r="Q6" i="19"/>
  <c r="P6" i="19"/>
  <c r="Q5" i="19"/>
  <c r="P5" i="19"/>
  <c r="Q4" i="19"/>
  <c r="P4" i="19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3" i="17"/>
  <c r="P13" i="17"/>
  <c r="Q8" i="17"/>
  <c r="P8" i="17"/>
  <c r="Q7" i="17"/>
  <c r="P7" i="17"/>
  <c r="Q6" i="17"/>
  <c r="P6" i="17"/>
  <c r="Q5" i="17"/>
  <c r="P5" i="17"/>
  <c r="Q18" i="18"/>
  <c r="P18" i="18"/>
  <c r="Q17" i="18"/>
  <c r="P17" i="18"/>
  <c r="Q16" i="18"/>
  <c r="P16" i="18"/>
  <c r="Q15" i="18"/>
  <c r="P15" i="18"/>
  <c r="Q14" i="18"/>
  <c r="P14" i="18"/>
  <c r="Q13" i="18"/>
  <c r="P13" i="18"/>
  <c r="Q12" i="18"/>
  <c r="P12" i="18"/>
  <c r="Q7" i="18"/>
  <c r="P7" i="18"/>
  <c r="Q6" i="18"/>
  <c r="P6" i="18"/>
  <c r="Q5" i="18"/>
  <c r="P5" i="18"/>
  <c r="Q4" i="18"/>
  <c r="P4" i="18"/>
  <c r="Q16" i="16"/>
  <c r="P16" i="16"/>
  <c r="Q15" i="16"/>
  <c r="P15" i="16"/>
  <c r="Q14" i="16"/>
  <c r="P14" i="16"/>
  <c r="Q13" i="16"/>
  <c r="P13" i="16"/>
  <c r="Q12" i="16"/>
  <c r="P12" i="16"/>
  <c r="Q11" i="16"/>
  <c r="P11" i="16"/>
  <c r="Q10" i="16"/>
  <c r="P10" i="16"/>
  <c r="Q5" i="16"/>
  <c r="P5" i="16"/>
  <c r="Q4" i="16"/>
  <c r="P4" i="16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Q16" i="15"/>
  <c r="P16" i="15"/>
  <c r="Q11" i="15"/>
  <c r="P11" i="15"/>
  <c r="Q10" i="15"/>
  <c r="P10" i="15"/>
  <c r="Q9" i="15"/>
  <c r="P9" i="15"/>
  <c r="Q8" i="15"/>
  <c r="P8" i="15"/>
  <c r="Q7" i="15"/>
  <c r="P7" i="15"/>
  <c r="Q6" i="15"/>
  <c r="P6" i="15"/>
  <c r="Q5" i="15"/>
  <c r="P5" i="15"/>
  <c r="Q4" i="15"/>
  <c r="P4" i="15"/>
  <c r="Q22" i="14"/>
  <c r="P22" i="14"/>
  <c r="Q21" i="14"/>
  <c r="P21" i="14"/>
  <c r="Q20" i="14"/>
  <c r="P20" i="14"/>
  <c r="Q19" i="14"/>
  <c r="P19" i="14"/>
  <c r="Q18" i="14"/>
  <c r="P18" i="14"/>
  <c r="Q17" i="14"/>
  <c r="P17" i="14"/>
  <c r="Q16" i="14"/>
  <c r="P16" i="14"/>
  <c r="Q15" i="14"/>
  <c r="P15" i="14"/>
  <c r="Q10" i="14"/>
  <c r="P10" i="14"/>
  <c r="Q9" i="14"/>
  <c r="P9" i="14"/>
  <c r="Q8" i="14"/>
  <c r="P8" i="14"/>
  <c r="Q7" i="14"/>
  <c r="P7" i="14"/>
  <c r="Q6" i="14"/>
  <c r="P6" i="14"/>
  <c r="Q5" i="14"/>
  <c r="P5" i="14"/>
  <c r="Q4" i="14"/>
  <c r="P4" i="14"/>
  <c r="Q16" i="13"/>
  <c r="P16" i="13"/>
  <c r="Q15" i="13"/>
  <c r="P15" i="13"/>
  <c r="Q14" i="13"/>
  <c r="P14" i="13"/>
  <c r="Q13" i="13"/>
  <c r="P13" i="13"/>
  <c r="Q11" i="13"/>
  <c r="P11" i="13"/>
  <c r="Q10" i="13"/>
  <c r="P10" i="13"/>
  <c r="Q5" i="13"/>
  <c r="P5" i="13"/>
  <c r="Q4" i="13"/>
  <c r="P4" i="13"/>
  <c r="Q29" i="12"/>
  <c r="P29" i="12"/>
  <c r="Q28" i="12"/>
  <c r="P28" i="12"/>
  <c r="Q27" i="12"/>
  <c r="P27" i="12"/>
  <c r="Q26" i="12"/>
  <c r="P26" i="12"/>
  <c r="Q25" i="12"/>
  <c r="P25" i="12"/>
  <c r="Q24" i="12"/>
  <c r="P24" i="12"/>
  <c r="Q23" i="12"/>
  <c r="P23" i="12"/>
  <c r="Q22" i="12"/>
  <c r="P22" i="12"/>
  <c r="Q21" i="12"/>
  <c r="P21" i="12"/>
  <c r="Q20" i="12"/>
  <c r="P20" i="12"/>
  <c r="Q19" i="12"/>
  <c r="P19" i="12"/>
  <c r="Q18" i="12"/>
  <c r="P18" i="12"/>
  <c r="Q17" i="12"/>
  <c r="P17" i="12"/>
  <c r="Q16" i="12"/>
  <c r="P16" i="12"/>
  <c r="Q15" i="12"/>
  <c r="P15" i="12"/>
  <c r="Q10" i="12"/>
  <c r="P10" i="12"/>
  <c r="Q9" i="12"/>
  <c r="P9" i="12"/>
  <c r="Q8" i="12"/>
  <c r="P8" i="12"/>
  <c r="Q7" i="12"/>
  <c r="P7" i="12"/>
  <c r="Q6" i="12"/>
  <c r="P6" i="12"/>
  <c r="Q5" i="12"/>
  <c r="P5" i="12"/>
  <c r="Q4" i="12"/>
  <c r="P4" i="12"/>
  <c r="Q22" i="11"/>
  <c r="P22" i="11"/>
  <c r="Q21" i="11"/>
  <c r="P21" i="11"/>
  <c r="Q20" i="11"/>
  <c r="P20" i="11"/>
  <c r="Q19" i="11"/>
  <c r="P19" i="11"/>
  <c r="Q18" i="11"/>
  <c r="P18" i="11"/>
  <c r="Q17" i="11"/>
  <c r="P17" i="11"/>
  <c r="Q16" i="11"/>
  <c r="P16" i="11"/>
  <c r="Q15" i="11"/>
  <c r="P15" i="11"/>
  <c r="Q14" i="11"/>
  <c r="P14" i="11"/>
  <c r="Q9" i="11"/>
  <c r="P9" i="11"/>
  <c r="Q8" i="11"/>
  <c r="P8" i="11"/>
  <c r="Q7" i="11"/>
  <c r="P7" i="11"/>
  <c r="Q6" i="11"/>
  <c r="P6" i="11"/>
  <c r="Q5" i="11"/>
  <c r="P5" i="11"/>
  <c r="Q4" i="11"/>
  <c r="P4" i="11"/>
  <c r="Q28" i="9"/>
  <c r="P28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0" i="9"/>
  <c r="P10" i="9"/>
  <c r="Q9" i="9"/>
  <c r="P9" i="9"/>
  <c r="Q8" i="9"/>
  <c r="P8" i="9"/>
  <c r="Q7" i="9"/>
  <c r="P7" i="9"/>
  <c r="Q6" i="9"/>
  <c r="P6" i="9"/>
  <c r="Q5" i="9"/>
  <c r="P5" i="9"/>
  <c r="Q4" i="9"/>
  <c r="P4" i="9"/>
  <c r="Q19" i="7"/>
  <c r="P19" i="7"/>
  <c r="Q18" i="7"/>
  <c r="P18" i="7"/>
  <c r="Q17" i="7"/>
  <c r="P17" i="7"/>
  <c r="Q16" i="7"/>
  <c r="P16" i="7"/>
  <c r="Q15" i="7"/>
  <c r="P15" i="7"/>
  <c r="Q14" i="7"/>
  <c r="P14" i="7"/>
  <c r="Q13" i="7"/>
  <c r="P13" i="7"/>
  <c r="Q12" i="7"/>
  <c r="P12" i="7"/>
  <c r="Q11" i="7"/>
  <c r="P11" i="7"/>
  <c r="Q10" i="7"/>
  <c r="P10" i="7"/>
  <c r="Q9" i="7"/>
  <c r="P9" i="7"/>
  <c r="Q4" i="7"/>
  <c r="P4" i="7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7" i="5"/>
  <c r="P7" i="5"/>
  <c r="Q6" i="5"/>
  <c r="P6" i="5"/>
  <c r="Q5" i="5"/>
  <c r="P5" i="5"/>
  <c r="Q4" i="5"/>
  <c r="P4" i="5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6" i="4"/>
  <c r="P6" i="4"/>
  <c r="Q5" i="4"/>
  <c r="P5" i="4"/>
  <c r="Q4" i="4"/>
  <c r="P4" i="4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0" i="3"/>
  <c r="P10" i="3"/>
  <c r="Q9" i="3"/>
  <c r="P9" i="3"/>
  <c r="Q8" i="3"/>
  <c r="P8" i="3"/>
  <c r="Q7" i="3"/>
  <c r="P7" i="3"/>
  <c r="Q6" i="3"/>
  <c r="P6" i="3"/>
  <c r="Q5" i="3"/>
  <c r="P5" i="3"/>
  <c r="Q4" i="3"/>
  <c r="P4" i="3"/>
  <c r="Q23" i="1" l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</calcChain>
</file>

<file path=xl/sharedStrings.xml><?xml version="1.0" encoding="utf-8"?>
<sst xmlns="http://schemas.openxmlformats.org/spreadsheetml/2006/main" count="2167" uniqueCount="1344">
  <si>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>Bjelovar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</si>
  <si>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Niža skupina</t>
  </si>
  <si>
    <t>RB</t>
  </si>
  <si>
    <t>Ustanova</t>
  </si>
  <si>
    <t>Mentor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</si>
  <si>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</si>
  <si>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</si>
  <si>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</si>
  <si>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</si>
  <si>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</si>
  <si>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</si>
  <si>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</si>
  <si>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</si>
  <si>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Ukupno vrijeme</t>
  </si>
  <si>
    <t>II. osnovna škola Vrbovec</t>
  </si>
  <si>
    <t>Nikolina Čehok</t>
  </si>
  <si>
    <t>Mihael Petanjek</t>
  </si>
  <si>
    <t>Mihael Klemeš</t>
  </si>
  <si>
    <t>Marija Kuten</t>
  </si>
  <si>
    <t>Patrik Križan</t>
  </si>
  <si>
    <t>Branko Raičković</t>
  </si>
  <si>
    <t>Veronika Vrbovčan</t>
  </si>
  <si>
    <t>Jakov Rac</t>
  </si>
  <si>
    <t>OŠ Petra Preradovića</t>
  </si>
  <si>
    <t>Dejan Tišljar</t>
  </si>
  <si>
    <t>OŠ Čazma</t>
  </si>
  <si>
    <t>Alenka Njegovac</t>
  </si>
  <si>
    <t>I. osnovna škola Bjelovar</t>
  </si>
  <si>
    <t>Goran Jarčov</t>
  </si>
  <si>
    <t>Viša skupina</t>
  </si>
  <si>
    <t>Marija Benko</t>
  </si>
  <si>
    <t>Bruna Kahlina</t>
  </si>
  <si>
    <t>Matej Petrek</t>
  </si>
  <si>
    <t>Jurica Gubo</t>
  </si>
  <si>
    <t>Karlo Lovrić</t>
  </si>
  <si>
    <t xml:space="preserve">OŠ Ivan Lacković Croata </t>
  </si>
  <si>
    <t>Darijo Čamilović</t>
  </si>
  <si>
    <t>Dorian Aurer</t>
  </si>
  <si>
    <t>Mate Balala</t>
  </si>
  <si>
    <t>Benedikt Lončar</t>
  </si>
  <si>
    <t>Ivan Miklić</t>
  </si>
  <si>
    <t>OŠ Fran Koncelak</t>
  </si>
  <si>
    <t>Vedran Janković</t>
  </si>
  <si>
    <t>Maja Špoljar</t>
  </si>
  <si>
    <t>Irena Gregorin</t>
  </si>
  <si>
    <t>Gabriel Šimeg</t>
  </si>
  <si>
    <t>Iva Širić</t>
  </si>
  <si>
    <t>Josip-Benjamin Szabo</t>
  </si>
  <si>
    <t>Matej Brandeis</t>
  </si>
  <si>
    <t>Mateo Pjerobon</t>
  </si>
  <si>
    <t>Ivan Sekereš</t>
  </si>
  <si>
    <t>Filip Barišić</t>
  </si>
  <si>
    <t>Roko Jandroković</t>
  </si>
  <si>
    <t xml:space="preserve">OŠ Vladimir Nazor </t>
  </si>
  <si>
    <t>Tomica Turković</t>
  </si>
  <si>
    <t>Denis Ljubojević</t>
  </si>
  <si>
    <t>Karlo Gajšek</t>
  </si>
  <si>
    <t>OŠ Ivana Nepomuka Jemeršića</t>
  </si>
  <si>
    <t>Davor Horvatin</t>
  </si>
  <si>
    <t>Tibor Milković</t>
  </si>
  <si>
    <t>Matija Ulbrih</t>
  </si>
  <si>
    <t>Jan Murić</t>
  </si>
  <si>
    <t>Vid Đođo</t>
  </si>
  <si>
    <t>Martin Vrbovčan</t>
  </si>
  <si>
    <t>I. osnovna škola Vrbovec</t>
  </si>
  <si>
    <t>Marinko Šimunek</t>
  </si>
  <si>
    <t>Lovro Zadravec</t>
  </si>
  <si>
    <t>Natjecatelj/ica 1</t>
  </si>
  <si>
    <t>Natjecatelj/ica 2</t>
  </si>
  <si>
    <t>Natjecatelj/ica 3</t>
  </si>
  <si>
    <t>Natjecatelj/ica 4</t>
  </si>
  <si>
    <t>Maja Grahovac</t>
  </si>
  <si>
    <t>Nina Pokupić</t>
  </si>
  <si>
    <t>Martin Tkalčec</t>
  </si>
  <si>
    <t>Marko Jug</t>
  </si>
  <si>
    <t>Niko Martinko</t>
  </si>
  <si>
    <t>David Lončina</t>
  </si>
  <si>
    <t>Ivan Šanjug</t>
  </si>
  <si>
    <t>OŠ Vladimira Nazora Daruvar</t>
  </si>
  <si>
    <t>Jelena Savanović</t>
  </si>
  <si>
    <t>Carla Canntoni</t>
  </si>
  <si>
    <t>Nataša Kragujević</t>
  </si>
  <si>
    <t>Borna Doljanin</t>
  </si>
  <si>
    <t>Zorica Kučan Vrlac, Sanja Kolar</t>
  </si>
  <si>
    <t>Matija Vreš</t>
  </si>
  <si>
    <t>Leon Kancir</t>
  </si>
  <si>
    <t>Petar Kovačević</t>
  </si>
  <si>
    <t>Jakov Huđin</t>
  </si>
  <si>
    <t xml:space="preserve">Leon Klemše </t>
  </si>
  <si>
    <t>Udruga informatičara Bjelovarsko-bilogorske županije</t>
  </si>
  <si>
    <t>Borna Medvedović</t>
  </si>
  <si>
    <t>Sven Srbljinović</t>
  </si>
  <si>
    <t>Mihael Miklečić</t>
  </si>
  <si>
    <t>Darija Svat</t>
  </si>
  <si>
    <t>Patrik Krčma</t>
  </si>
  <si>
    <t>Stephan David Polašek</t>
  </si>
  <si>
    <t>Petra Kovjanović</t>
  </si>
  <si>
    <t>Laura Pajsar</t>
  </si>
  <si>
    <t>Ukupno bodovi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</si>
  <si>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>Istra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</si>
  <si>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Vladimira Nazora Pazin</t>
  </si>
  <si>
    <t>Darko Suman</t>
  </si>
  <si>
    <t>Karlo Bertetić</t>
  </si>
  <si>
    <t>Andrija Bertetić</t>
  </si>
  <si>
    <t>Mateo Sergo</t>
  </si>
  <si>
    <t>Ana Suman</t>
  </si>
  <si>
    <t>OŠ Vladimira Nazora Rovinj</t>
  </si>
  <si>
    <t>Ina Venier i Vanja Vekić</t>
  </si>
  <si>
    <t>Lu Brajnović</t>
  </si>
  <si>
    <t>Luka Čuturilo</t>
  </si>
  <si>
    <t>Nello Rodinis</t>
  </si>
  <si>
    <t>Antonio Barić</t>
  </si>
  <si>
    <t>OŠ Vidikovac</t>
  </si>
  <si>
    <t>Ana Bačić</t>
  </si>
  <si>
    <t>Juraj Vuković</t>
  </si>
  <si>
    <t>Marin Bašić</t>
  </si>
  <si>
    <t>Patrick Gržetić</t>
  </si>
  <si>
    <t>Dino Blažević</t>
  </si>
  <si>
    <t>OŠ Veli Vrh</t>
  </si>
  <si>
    <t>Aleksandra Žufić</t>
  </si>
  <si>
    <t>Elen Butković</t>
  </si>
  <si>
    <t>Mihael Balać</t>
  </si>
  <si>
    <t>Damjan Kosanović</t>
  </si>
  <si>
    <t>Niko Martan</t>
  </si>
  <si>
    <t>OŠ Kaštanjer</t>
  </si>
  <si>
    <t>Igor Mihovilović</t>
  </si>
  <si>
    <t>Ana Boljunčić</t>
  </si>
  <si>
    <t>Nika Sponza</t>
  </si>
  <si>
    <t>Matej Glavan</t>
  </si>
  <si>
    <t>Noemi Erdeš</t>
  </si>
  <si>
    <t>OŠ Fažana</t>
  </si>
  <si>
    <t>Ana Mirić</t>
  </si>
  <si>
    <t>Sanja Ibrišagić</t>
  </si>
  <si>
    <t>Lara Pliško</t>
  </si>
  <si>
    <t>Patrik Kovačević</t>
  </si>
  <si>
    <t>OŠ Poreč</t>
  </si>
  <si>
    <t>T. Hodžić, D. Muha</t>
  </si>
  <si>
    <t>Erik Toromanović</t>
  </si>
  <si>
    <t>Lovro Šahta</t>
  </si>
  <si>
    <t>Leo Fran Maltar Kovačić</t>
  </si>
  <si>
    <t>Luka Buterin</t>
  </si>
  <si>
    <t>Antonio Sergo</t>
  </si>
  <si>
    <t>Edi Jurada</t>
  </si>
  <si>
    <t>Luka Ladavac</t>
  </si>
  <si>
    <t>Noa Belić</t>
  </si>
  <si>
    <t>Luka Ražem</t>
  </si>
  <si>
    <t>Adrian Brajković</t>
  </si>
  <si>
    <t>Karlo Ritoša</t>
  </si>
  <si>
    <t>Matej Terlević</t>
  </si>
  <si>
    <t>Vito Gambin</t>
  </si>
  <si>
    <t>Stefan Drobac</t>
  </si>
  <si>
    <t>Fabijan Galović</t>
  </si>
  <si>
    <t>David Halilović</t>
  </si>
  <si>
    <t xml:space="preserve">OŠ Jurja Dobrile </t>
  </si>
  <si>
    <t>Nebojša Letić</t>
  </si>
  <si>
    <t>Jan Žibert</t>
  </si>
  <si>
    <t>Ivan Šimunel</t>
  </si>
  <si>
    <t>Ivan Josipović</t>
  </si>
  <si>
    <t>UTK-SCT "Gallileo Galilei"</t>
  </si>
  <si>
    <t>Aleksandar Žibert</t>
  </si>
  <si>
    <t>Quinn Lee Fletcher</t>
  </si>
  <si>
    <t>Joshua Lee Fletcher</t>
  </si>
  <si>
    <t>Len Demiri Lazić</t>
  </si>
  <si>
    <t>Andrej Todić</t>
  </si>
  <si>
    <t>Ivan Blašković</t>
  </si>
  <si>
    <t>Adriano Pušar</t>
  </si>
  <si>
    <t>OŠ Ivana Batelića-Raša</t>
  </si>
  <si>
    <t>Vladimir Milošević</t>
  </si>
  <si>
    <t>Marija Lalović</t>
  </si>
  <si>
    <t>Nikolina Korša</t>
  </si>
  <si>
    <t>Haris Omerdić</t>
  </si>
  <si>
    <t>Steffano Šimić</t>
  </si>
  <si>
    <t xml:space="preserve">OŠ Jure Filipovića </t>
  </si>
  <si>
    <t>Mirza Salihović</t>
  </si>
  <si>
    <t>Nicol Camlić</t>
  </si>
  <si>
    <t>Ana Duras</t>
  </si>
  <si>
    <t>Loren Lazar</t>
  </si>
  <si>
    <t>Tihana Prusić</t>
  </si>
  <si>
    <t>Gradska knjižnica Ivan Goran Kovačič</t>
  </si>
  <si>
    <t>Mario Škrtić</t>
  </si>
  <si>
    <t>Nikola Baniček</t>
  </si>
  <si>
    <t>Mihael Udžbinac</t>
  </si>
  <si>
    <t>Matej Pavičić</t>
  </si>
  <si>
    <t>Daniel Škrtić</t>
  </si>
  <si>
    <t>Zajednica tehničke kulture Karlovac</t>
  </si>
  <si>
    <t>Elvira Špelić Vidović</t>
  </si>
  <si>
    <t>Jakov Šare</t>
  </si>
  <si>
    <t>Jan Vidović</t>
  </si>
  <si>
    <t>Lukas Drvodelić</t>
  </si>
  <si>
    <t>Jakov Mandić</t>
  </si>
  <si>
    <t>OŠ Slava Raškaj</t>
  </si>
  <si>
    <t>Predrag Matko</t>
  </si>
  <si>
    <t>Luka Guštin</t>
  </si>
  <si>
    <t>Erik Kralj</t>
  </si>
  <si>
    <t>Marko Šimunec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</si>
  <si>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>Karlovac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</si>
  <si>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Turanj</t>
  </si>
  <si>
    <t>Nataša Petković</t>
  </si>
  <si>
    <t>Josip Marić</t>
  </si>
  <si>
    <t>Marko Joha</t>
  </si>
  <si>
    <t>Josip Malešić</t>
  </si>
  <si>
    <t>Branimir Lovrenović</t>
  </si>
  <si>
    <t>Udruga informatičara Karlovačke županije</t>
  </si>
  <si>
    <t>Nada Gogić</t>
  </si>
  <si>
    <t>Luka Polović</t>
  </si>
  <si>
    <t>Emil Gajšak</t>
  </si>
  <si>
    <t>Dominik Jager</t>
  </si>
  <si>
    <t>Leonard Špelić</t>
  </si>
  <si>
    <t>Suzana Šnajdar</t>
  </si>
  <si>
    <t>Marko Mikšić</t>
  </si>
  <si>
    <t>Marko Jurčević</t>
  </si>
  <si>
    <t>Adrian Mravunac</t>
  </si>
  <si>
    <t>Luka Cindrić</t>
  </si>
  <si>
    <t>Tomislav Vranić</t>
  </si>
  <si>
    <t>Ivan Živčić</t>
  </si>
  <si>
    <t>Mihael Turkalj</t>
  </si>
  <si>
    <t>David Ferko</t>
  </si>
  <si>
    <t>OŠ Žakanje</t>
  </si>
  <si>
    <t>Bernard Ribarić</t>
  </si>
  <si>
    <t>Ana Colarić</t>
  </si>
  <si>
    <t>Nikola Mihelić</t>
  </si>
  <si>
    <t>Josip Slanac</t>
  </si>
  <si>
    <t>OŠ Banija</t>
  </si>
  <si>
    <t>Dragana Škrtić</t>
  </si>
  <si>
    <t>Joško Željeznjak</t>
  </si>
  <si>
    <t>Antonio Sabljak</t>
  </si>
  <si>
    <t>Karlo Vojak</t>
  </si>
  <si>
    <t>Karlo Sestrić</t>
  </si>
  <si>
    <t>Marko Škrtić</t>
  </si>
  <si>
    <t>Mateo Koller</t>
  </si>
  <si>
    <t>Jakov Brozović</t>
  </si>
  <si>
    <t>OŠ Švarča</t>
  </si>
  <si>
    <t>Alenka Benčić</t>
  </si>
  <si>
    <t>Leonard Obranović</t>
  </si>
  <si>
    <t>Perun Vinski</t>
  </si>
  <si>
    <t>Tena Naglić</t>
  </si>
  <si>
    <t>Matija Trpčić</t>
  </si>
  <si>
    <t>OŠ Kamešnica-Otok</t>
  </si>
  <si>
    <t>Ivana Čerina</t>
  </si>
  <si>
    <t>Bariša Đula</t>
  </si>
  <si>
    <t xml:space="preserve">Marko Jukić </t>
  </si>
  <si>
    <t>Bože Vladova</t>
  </si>
  <si>
    <t>Mario Jukić Sokol</t>
  </si>
  <si>
    <t>OŠ don Mihovila Pavlinovića</t>
  </si>
  <si>
    <t>Mladena Letica Rozić</t>
  </si>
  <si>
    <t>Vladimir Tina</t>
  </si>
  <si>
    <t>Mihaljević Mia</t>
  </si>
  <si>
    <t>Vulinović Emilia</t>
  </si>
  <si>
    <t>Vela Nenka</t>
  </si>
  <si>
    <t>OŠ o.P.Perice - KMT Zelenka</t>
  </si>
  <si>
    <t>Harry Jeleć</t>
  </si>
  <si>
    <t>Ivo Andrijašević</t>
  </si>
  <si>
    <t>Kristijan Deak</t>
  </si>
  <si>
    <t>Lovre Šimić</t>
  </si>
  <si>
    <t xml:space="preserve">OŠ Dr. Franje Tuđmana </t>
  </si>
  <si>
    <t>Nikola Šošić</t>
  </si>
  <si>
    <t>Tereza Seferović</t>
  </si>
  <si>
    <t>Marčelina Filipović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</si>
  <si>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>Makarska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</si>
  <si>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Antonio Šimić</t>
  </si>
  <si>
    <t>Bartul Vladić</t>
  </si>
  <si>
    <t>Ivan Petričušić</t>
  </si>
  <si>
    <t>Kovačević Ivan</t>
  </si>
  <si>
    <t>Mateo Koprčina</t>
  </si>
  <si>
    <t>Rina Ivić</t>
  </si>
  <si>
    <t>Viktorija Kristić</t>
  </si>
  <si>
    <t>Ribičić Klara</t>
  </si>
  <si>
    <t>Oš Dugopolje</t>
  </si>
  <si>
    <t>Ivica Šimić</t>
  </si>
  <si>
    <t>Ivona Radošević</t>
  </si>
  <si>
    <t>Marta Šimić</t>
  </si>
  <si>
    <t>Monika Španović</t>
  </si>
  <si>
    <t>Ela Radošević</t>
  </si>
  <si>
    <t>OŠ fra Stipana Vrljića</t>
  </si>
  <si>
    <t>Dubravka Kutleša</t>
  </si>
  <si>
    <t>Nikola Vlašić</t>
  </si>
  <si>
    <t>Ana Mikulić</t>
  </si>
  <si>
    <t>Branimir Bandić</t>
  </si>
  <si>
    <t>Ema Mikulić</t>
  </si>
  <si>
    <t>OŠ Josip Pupačić</t>
  </si>
  <si>
    <t>Branko Ćatipović</t>
  </si>
  <si>
    <t>Laura Šinković</t>
  </si>
  <si>
    <t>Petra Orlandini</t>
  </si>
  <si>
    <t>Marinela Brzović</t>
  </si>
  <si>
    <t>OŠ Marka Marulića</t>
  </si>
  <si>
    <t>Zdravko Bošnjak</t>
  </si>
  <si>
    <t>Marko Ezgeta</t>
  </si>
  <si>
    <t>Domagoj Križanac</t>
  </si>
  <si>
    <t>Ante Delić</t>
  </si>
  <si>
    <t>Tomislav Katić</t>
  </si>
  <si>
    <t>Zloić Noa</t>
  </si>
  <si>
    <t>Šulen Antonio</t>
  </si>
  <si>
    <t>Šulen Grgo</t>
  </si>
  <si>
    <t>Kurtović Leo</t>
  </si>
  <si>
    <t>OŠ Ivana Gundulića</t>
  </si>
  <si>
    <t>Mladen Andrijanić</t>
  </si>
  <si>
    <t>Andro Šalja</t>
  </si>
  <si>
    <t>Centar za djecu i mlade Pozitivni i sretni</t>
  </si>
  <si>
    <t>Marijan Jovičić</t>
  </si>
  <si>
    <t xml:space="preserve">Juraj Valenteković </t>
  </si>
  <si>
    <t>Roko Turić</t>
  </si>
  <si>
    <t>Roko Jovičić</t>
  </si>
  <si>
    <t>Mate Jukić</t>
  </si>
  <si>
    <t xml:space="preserve">OŠ Josipa Kozarca </t>
  </si>
  <si>
    <t>Dragan Menčik</t>
  </si>
  <si>
    <t>Iskra Maravić</t>
  </si>
  <si>
    <t>Sven Oužecky</t>
  </si>
  <si>
    <t>Luka Škiljić</t>
  </si>
  <si>
    <t>Arijan Memedi</t>
  </si>
  <si>
    <t xml:space="preserve">OŠ Eugena Kumičića </t>
  </si>
  <si>
    <t>Ivan Drokan</t>
  </si>
  <si>
    <t>Ena Knežević</t>
  </si>
  <si>
    <t>Tin Podnar</t>
  </si>
  <si>
    <t>Viktor Lovrić</t>
  </si>
  <si>
    <t>Patrik Hrgetić</t>
  </si>
  <si>
    <t>OŠ Dore Pejačević</t>
  </si>
  <si>
    <t>Zdenko Lovrić</t>
  </si>
  <si>
    <t>Tin Lovrić</t>
  </si>
  <si>
    <t>Niko Perlić</t>
  </si>
  <si>
    <t>Luka Koren</t>
  </si>
  <si>
    <t>Lorena Pratljačić</t>
  </si>
  <si>
    <t>OŠ Ladimirevci</t>
  </si>
  <si>
    <t>Violeta Kardoš</t>
  </si>
  <si>
    <t>Nikola Kokić</t>
  </si>
  <si>
    <t>Danijel Jovinac</t>
  </si>
  <si>
    <t>Patricija Perak</t>
  </si>
  <si>
    <t>Anja Pušić</t>
  </si>
  <si>
    <t>Zajednica tehničke kulture Grada Našice</t>
  </si>
  <si>
    <t>Sandra Poljak</t>
  </si>
  <si>
    <t>Marija Poljak</t>
  </si>
  <si>
    <t>Pavle Ergović</t>
  </si>
  <si>
    <t>Lucijan Cvijetović</t>
  </si>
  <si>
    <t>Dorian Štrbo</t>
  </si>
  <si>
    <t>OŠ Antuna Gustava Matoša</t>
  </si>
  <si>
    <t>Dario Kruljac i Miroslav Hanižar</t>
  </si>
  <si>
    <t>Tin Samardžić</t>
  </si>
  <si>
    <t>Luka Erceg</t>
  </si>
  <si>
    <t>Marin Milak</t>
  </si>
  <si>
    <t>Martina Križek</t>
  </si>
  <si>
    <t xml:space="preserve">OŠ I.B.Mažuranić </t>
  </si>
  <si>
    <t>Zlatko Mikulić</t>
  </si>
  <si>
    <t>Luka Barbarić</t>
  </si>
  <si>
    <t>Hrvoje Vuković</t>
  </si>
  <si>
    <t>Edin Huskić</t>
  </si>
  <si>
    <t>Zajednica tehničke kulture Valpovo-Belišće</t>
  </si>
  <si>
    <t>Marijan Antolović</t>
  </si>
  <si>
    <t>Lucian Vranković</t>
  </si>
  <si>
    <t>Mihael Tibinac</t>
  </si>
  <si>
    <t>Antonio Berečić</t>
  </si>
  <si>
    <t>Petra Valenteković</t>
  </si>
  <si>
    <t>Fran Jovičić</t>
  </si>
  <si>
    <t>Jan Maršalek</t>
  </si>
  <si>
    <t>OŠ Ivana Kukuljevića</t>
  </si>
  <si>
    <t>Ivica Mihaljević</t>
  </si>
  <si>
    <t>Davor Arsenić</t>
  </si>
  <si>
    <t>Toni Fučkar</t>
  </si>
  <si>
    <t>Mateo Briški</t>
  </si>
  <si>
    <t>OŠ Matije Petra Katančića</t>
  </si>
  <si>
    <t>David Šimetić</t>
  </si>
  <si>
    <t>Matko Varžić</t>
  </si>
  <si>
    <t>OŠ Grigor Vitez</t>
  </si>
  <si>
    <t>Gordan Paradžik</t>
  </si>
  <si>
    <t>Marino Matić</t>
  </si>
  <si>
    <t>Angela Penić</t>
  </si>
  <si>
    <t>Antun Rebić</t>
  </si>
  <si>
    <t>David Pofuk</t>
  </si>
  <si>
    <t>Robotički klub Osijek</t>
  </si>
  <si>
    <t>Mario Slivka</t>
  </si>
  <si>
    <t>Hrvoje Juvančić</t>
  </si>
  <si>
    <t>Tin Mokriš</t>
  </si>
  <si>
    <t>Luka Lijić</t>
  </si>
  <si>
    <t>Marko Slivka</t>
  </si>
  <si>
    <t>OŠ Jagode Truhelke</t>
  </si>
  <si>
    <t>Višnja Cvek</t>
  </si>
  <si>
    <t>Bruno Dent</t>
  </si>
  <si>
    <t>Niko Grđan</t>
  </si>
  <si>
    <t>Ivan Pudar</t>
  </si>
  <si>
    <t>Petar Bajus</t>
  </si>
  <si>
    <t xml:space="preserve">OŠ Vladimira Becića </t>
  </si>
  <si>
    <t>Vladimir Marinović</t>
  </si>
  <si>
    <t>Ivan Katić</t>
  </si>
  <si>
    <t>Danijel Krišto</t>
  </si>
  <si>
    <t>Karlo Krstić</t>
  </si>
  <si>
    <t>Petar Mikolčević</t>
  </si>
  <si>
    <t>OŠ Antuna Mihanovića</t>
  </si>
  <si>
    <t>Mario Cvek</t>
  </si>
  <si>
    <t>Luka Josipović</t>
  </si>
  <si>
    <t>Kristijan Pružinac</t>
  </si>
  <si>
    <t>Iskra Bilandžić</t>
  </si>
  <si>
    <t>OŠ Mladost</t>
  </si>
  <si>
    <t>Blanka Mihaljević</t>
  </si>
  <si>
    <t>Ivan Barna</t>
  </si>
  <si>
    <t>Dino Šoš</t>
  </si>
  <si>
    <t>Antonio Ćelić</t>
  </si>
  <si>
    <t>OŠ Dobriša Cesarić</t>
  </si>
  <si>
    <t>Gabrijela Anić</t>
  </si>
  <si>
    <t>Matej Nukić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</si>
  <si>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Osijek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</si>
  <si>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Dr. Franjo Tuđman</t>
  </si>
  <si>
    <t>Darko Ratkajec</t>
  </si>
  <si>
    <t>Vanja Lapac</t>
  </si>
  <si>
    <t>Samuel Kopčok</t>
  </si>
  <si>
    <t>David Bolić</t>
  </si>
  <si>
    <t>Mateo Jakopec</t>
  </si>
  <si>
    <t>Zajednica tehničke kulture Grada Belog Manastira</t>
  </si>
  <si>
    <t>Olivera Stojaković</t>
  </si>
  <si>
    <t>Robert Gvozdanić</t>
  </si>
  <si>
    <t>Nebojša Đurđević</t>
  </si>
  <si>
    <t>Bojan Suzić</t>
  </si>
  <si>
    <t>Bojan Balinović</t>
  </si>
  <si>
    <t>Niko Šikić</t>
  </si>
  <si>
    <t>Jan Velić</t>
  </si>
  <si>
    <t>Bruno Džambić Nađ</t>
  </si>
  <si>
    <t>Matija Jović</t>
  </si>
  <si>
    <t>OŠ Bilje</t>
  </si>
  <si>
    <t>Mirna Prusina</t>
  </si>
  <si>
    <t>Karlo Skelendžija</t>
  </si>
  <si>
    <t>Ramal Salha</t>
  </si>
  <si>
    <t>Mauricio Orkić</t>
  </si>
  <si>
    <t>Ivan Lazić</t>
  </si>
  <si>
    <t>Vili Bolkovac</t>
  </si>
  <si>
    <t>Niko Jukić</t>
  </si>
  <si>
    <t>Andrija Ivanković</t>
  </si>
  <si>
    <t>Patrik Ifko</t>
  </si>
  <si>
    <t>OŠ Franje Krežme</t>
  </si>
  <si>
    <t>Tomislav Pandurić</t>
  </si>
  <si>
    <t>Leon Bugarić</t>
  </si>
  <si>
    <t>Jan Zima</t>
  </si>
  <si>
    <t>Michel Hajnal</t>
  </si>
  <si>
    <t>Lucija Jelčić</t>
  </si>
  <si>
    <t>Erik Pehli</t>
  </si>
  <si>
    <t>Bruno Medić</t>
  </si>
  <si>
    <t>Borna Topalović</t>
  </si>
  <si>
    <t>Ivan Leskur</t>
  </si>
  <si>
    <t>OŠ Frana Krste Frankopana</t>
  </si>
  <si>
    <t>Maja Ercegovac</t>
  </si>
  <si>
    <t>Adam Kirin</t>
  </si>
  <si>
    <t>Matko Čaušić</t>
  </si>
  <si>
    <t>Matej Tačković</t>
  </si>
  <si>
    <t>Marko Bertović</t>
  </si>
  <si>
    <t>OŠ Tin Ujević</t>
  </si>
  <si>
    <t>Dalibor Koprivnjak</t>
  </si>
  <si>
    <t>Mateo Štibi</t>
  </si>
  <si>
    <t>Ivan Strmečki</t>
  </si>
  <si>
    <t>Fran Rumbak</t>
  </si>
  <si>
    <t>Vedran Zvonarić</t>
  </si>
  <si>
    <t>Društvo pedagoga tehničke kulture Osijek</t>
  </si>
  <si>
    <t>Miodrag Zdravčević</t>
  </si>
  <si>
    <t>Filip Novak</t>
  </si>
  <si>
    <t>Ivan Mikodanić</t>
  </si>
  <si>
    <t>Stjepan Pećar</t>
  </si>
  <si>
    <t>OŠ Vijenac</t>
  </si>
  <si>
    <t>Marko Grizelj</t>
  </si>
  <si>
    <t>Viktor Katalinić</t>
  </si>
  <si>
    <t>Fran Kovačić</t>
  </si>
  <si>
    <t>Leon Knežević</t>
  </si>
  <si>
    <t>Domagoj Vidaković</t>
  </si>
  <si>
    <t>Centar tehničke kulture Osijek-ZTK Grada Osijeka</t>
  </si>
  <si>
    <t>Danijel Rakić</t>
  </si>
  <si>
    <t>Dominik Putarić</t>
  </si>
  <si>
    <t>Gabriela Sesar</t>
  </si>
  <si>
    <t>Matej Kupanovac</t>
  </si>
  <si>
    <t>OŠ Rajić</t>
  </si>
  <si>
    <t>Mira Čuvidić</t>
  </si>
  <si>
    <t>David Grgić</t>
  </si>
  <si>
    <t>Matej Čavlović</t>
  </si>
  <si>
    <t>Filip Muraja</t>
  </si>
  <si>
    <t>Gabrijel Kovačević</t>
  </si>
  <si>
    <t>Modelarski centar Kutina</t>
  </si>
  <si>
    <t>Anđelino Engler</t>
  </si>
  <si>
    <t>Pavle Zagorac</t>
  </si>
  <si>
    <t>Leon Engler</t>
  </si>
  <si>
    <t>Leonarda Frek</t>
  </si>
  <si>
    <t>Jakov Hegol</t>
  </si>
  <si>
    <t>Robotičko - informatički klub Križ</t>
  </si>
  <si>
    <t>Marija Matković</t>
  </si>
  <si>
    <t>Fran Mlinac</t>
  </si>
  <si>
    <t>Lucija Uroić</t>
  </si>
  <si>
    <t>Karla Popović</t>
  </si>
  <si>
    <t>Josip Kasalo</t>
  </si>
  <si>
    <t>OŠ Popovača</t>
  </si>
  <si>
    <t>Zvijezdana Žigolić Južvak</t>
  </si>
  <si>
    <t>Natali Rožić</t>
  </si>
  <si>
    <t>Dia Pleše</t>
  </si>
  <si>
    <t>Danko Radman</t>
  </si>
  <si>
    <t>Karlo Hajek</t>
  </si>
  <si>
    <t>OŠ Sunja</t>
  </si>
  <si>
    <t>Marijan Ulaković</t>
  </si>
  <si>
    <t>Edvin Safić</t>
  </si>
  <si>
    <t>Emanuel Pratljačić</t>
  </si>
  <si>
    <t>Lovro Dorosulić</t>
  </si>
  <si>
    <t>OŠ Ludina</t>
  </si>
  <si>
    <t>Damir Belavić</t>
  </si>
  <si>
    <t>Mihael Rašić</t>
  </si>
  <si>
    <t xml:space="preserve">OŠ braće Radića </t>
  </si>
  <si>
    <t xml:space="preserve"> Milan Nadaždi i Martin Brkić</t>
  </si>
  <si>
    <t>Stefano Manojlović</t>
  </si>
  <si>
    <t>Mataj Zandona</t>
  </si>
  <si>
    <t>Marko Milošević</t>
  </si>
  <si>
    <t>Goranka Kosinc</t>
  </si>
  <si>
    <t>Zajednica tehničke kulture grada Siska</t>
  </si>
  <si>
    <t>Tomislav Šebalj</t>
  </si>
  <si>
    <t>Mateo Šebalj</t>
  </si>
  <si>
    <t>Lovre Batinjan</t>
  </si>
  <si>
    <t>Domagoj Tomljenović</t>
  </si>
  <si>
    <t>Mihael Drinčić</t>
  </si>
  <si>
    <t>OŠ Dvor</t>
  </si>
  <si>
    <t>Vesna Majdandžić</t>
  </si>
  <si>
    <t>Vlatko Miljenko Blažeković</t>
  </si>
  <si>
    <t>Andrej Mitić</t>
  </si>
  <si>
    <t>Ivan Slijepčević</t>
  </si>
  <si>
    <t>Srđan Gaćeša</t>
  </si>
  <si>
    <t>Ivan Pinotić</t>
  </si>
  <si>
    <t>Pero Pratljačić</t>
  </si>
  <si>
    <t>Robert Lukačević</t>
  </si>
  <si>
    <t>Miloš Džakula</t>
  </si>
  <si>
    <t>Patrik Vulinec</t>
  </si>
  <si>
    <t>Fran Palaić</t>
  </si>
  <si>
    <t>Mihael Badjinac</t>
  </si>
  <si>
    <t>Bruno Pernar</t>
  </si>
  <si>
    <t>Ivan Cepanec</t>
  </si>
  <si>
    <t>Hrvoje Horvat</t>
  </si>
  <si>
    <t>Jelena Cepanec</t>
  </si>
  <si>
    <t>Leon Stjepan Uroić</t>
  </si>
  <si>
    <t>OŠ Lipik</t>
  </si>
  <si>
    <t>Marko Svjetličić</t>
  </si>
  <si>
    <t>Antonio Butorac</t>
  </si>
  <si>
    <t>Vinko Sigurnjak</t>
  </si>
  <si>
    <t>Marijan Horvat</t>
  </si>
  <si>
    <t>Nathan Melić</t>
  </si>
  <si>
    <t xml:space="preserve">OŠ Mate Lovraka </t>
  </si>
  <si>
    <t>Andrea Galian Pucović</t>
  </si>
  <si>
    <t>Mario Gavran</t>
  </si>
  <si>
    <t>Toni Tepić</t>
  </si>
  <si>
    <t>Oto Kadečka</t>
  </si>
  <si>
    <t>Leo Marčelja</t>
  </si>
  <si>
    <t>Miro Matijaš</t>
  </si>
  <si>
    <t>Dorijan Lendvaj</t>
  </si>
  <si>
    <t>Mislav Barta</t>
  </si>
  <si>
    <t>Nikola Kozić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</si>
  <si>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Popovača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</si>
  <si>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Frane Petrića</t>
  </si>
  <si>
    <t>Ljiljana Holik</t>
  </si>
  <si>
    <t>Ernest Mužić</t>
  </si>
  <si>
    <t>Janica Kremenić Glavočić</t>
  </si>
  <si>
    <t>Elli Honjek</t>
  </si>
  <si>
    <t>Karlo Martinčić</t>
  </si>
  <si>
    <t xml:space="preserve">OŠ Fran Franković </t>
  </si>
  <si>
    <t>Karmen Toić Dlačić</t>
  </si>
  <si>
    <t>Damjan Mamula</t>
  </si>
  <si>
    <t>Paola Koprena</t>
  </si>
  <si>
    <t>Robert Gere</t>
  </si>
  <si>
    <t>Marcel Kolanović</t>
  </si>
  <si>
    <t>OŠ Rikard Katalinić Jeretov</t>
  </si>
  <si>
    <t>Saša Bačić</t>
  </si>
  <si>
    <t>Filip Bačić</t>
  </si>
  <si>
    <t>Luka Barać</t>
  </si>
  <si>
    <t>Borna Glavan</t>
  </si>
  <si>
    <t>Yuguan Luo</t>
  </si>
  <si>
    <t>OŠ Milan Brozović</t>
  </si>
  <si>
    <t>Dolores Saršon</t>
  </si>
  <si>
    <t>David Glažar</t>
  </si>
  <si>
    <t>Leon Scheidl</t>
  </si>
  <si>
    <t>Karlo Smirčić</t>
  </si>
  <si>
    <t>OŠ Dr. Andrija Mohorovičić</t>
  </si>
  <si>
    <t>Siniša Topić</t>
  </si>
  <si>
    <t>Antonio Jakopčević</t>
  </si>
  <si>
    <t>Venio Fabijančić</t>
  </si>
  <si>
    <t>OŠ Ivana Rabljanina</t>
  </si>
  <si>
    <t>Mario Grgurić</t>
  </si>
  <si>
    <t>Niko Maričić</t>
  </si>
  <si>
    <t>Patrik Perčinić</t>
  </si>
  <si>
    <t>Centar tehničke kulture Rijeka</t>
  </si>
  <si>
    <t>Loris Rašpolić</t>
  </si>
  <si>
    <t>Ivan Gabrijel Šemper</t>
  </si>
  <si>
    <t>Andrija Mihelčić</t>
  </si>
  <si>
    <t>Matea Sverić</t>
  </si>
  <si>
    <t>Luka Ivanić</t>
  </si>
  <si>
    <t>Danijel Žeželić</t>
  </si>
  <si>
    <t>Mateo Birkić</t>
  </si>
  <si>
    <t xml:space="preserve">OŠ Nikola Tesla </t>
  </si>
  <si>
    <t>Ante Juraga</t>
  </si>
  <si>
    <t>Petar Dušević</t>
  </si>
  <si>
    <t>Ivor Vid Tibljaš</t>
  </si>
  <si>
    <t>Maro Štefanić</t>
  </si>
  <si>
    <t>Božidar Zrnić</t>
  </si>
  <si>
    <t>Mirjana Sušić</t>
  </si>
  <si>
    <t>Damjan Vujić</t>
  </si>
  <si>
    <t>Korto Malteze Asani</t>
  </si>
  <si>
    <t>Emma Hadžić</t>
  </si>
  <si>
    <t>Marko Matošević</t>
  </si>
  <si>
    <t>OŠ Klana</t>
  </si>
  <si>
    <t>Goran Grbac</t>
  </si>
  <si>
    <t>Jakov Gauš</t>
  </si>
  <si>
    <t>Dominik Vukelić</t>
  </si>
  <si>
    <t>Luka Raspor</t>
  </si>
  <si>
    <t>Fabijan Poklar</t>
  </si>
  <si>
    <t>OŠ Vladimir Gortan</t>
  </si>
  <si>
    <t>Venelin Mehić</t>
  </si>
  <si>
    <t>Viktor Prica</t>
  </si>
  <si>
    <t>Leon Banašin</t>
  </si>
  <si>
    <t>Robin Unković</t>
  </si>
  <si>
    <t>Andrej Detel</t>
  </si>
  <si>
    <t>OŠ Sveti Matej</t>
  </si>
  <si>
    <t>Milana Jakšić</t>
  </si>
  <si>
    <t>Kris Nokaj</t>
  </si>
  <si>
    <t>Marko Matić</t>
  </si>
  <si>
    <t>Luka Pilepić</t>
  </si>
  <si>
    <t>Filip Škopić</t>
  </si>
  <si>
    <t>OŠ Omišalj</t>
  </si>
  <si>
    <t>David Uroić</t>
  </si>
  <si>
    <t>Nikola Piršić</t>
  </si>
  <si>
    <t>Jakov Dragičević</t>
  </si>
  <si>
    <t>Tesa Bališ</t>
  </si>
  <si>
    <t>Dorian Majurec</t>
  </si>
  <si>
    <t xml:space="preserve">OŠ Škurinje </t>
  </si>
  <si>
    <t>Martina Štefanac</t>
  </si>
  <si>
    <t>Filip Franović</t>
  </si>
  <si>
    <t>Thomas Karl Kostović</t>
  </si>
  <si>
    <t>Matea Jergović</t>
  </si>
  <si>
    <t>Dinko Vican Ajdinović</t>
  </si>
  <si>
    <t xml:space="preserve">OŠ Gornja Vežica </t>
  </si>
  <si>
    <t>Drazen Sikirica</t>
  </si>
  <si>
    <t>Ian Golob</t>
  </si>
  <si>
    <t>Borna Massari</t>
  </si>
  <si>
    <t>Maksim Madžar</t>
  </si>
  <si>
    <t>Karlo Klasan</t>
  </si>
  <si>
    <t>Marino Pešut</t>
  </si>
  <si>
    <t>Leonardo Šimunović</t>
  </si>
  <si>
    <t>David Frank</t>
  </si>
  <si>
    <t>Dominik Merkl</t>
  </si>
  <si>
    <t>Aaron Simčić</t>
  </si>
  <si>
    <t>OŠ Vežica</t>
  </si>
  <si>
    <t>Loredana Zima Krnelić</t>
  </si>
  <si>
    <t>Laura Vokši</t>
  </si>
  <si>
    <t>Eric Gagić</t>
  </si>
  <si>
    <t>Dorian Dorić</t>
  </si>
  <si>
    <t>Oliver Tomac</t>
  </si>
  <si>
    <t>Dragica Rade</t>
  </si>
  <si>
    <t>Jan Blasig</t>
  </si>
  <si>
    <t>Andrey Tolstikov</t>
  </si>
  <si>
    <t>Juraj Sinožić</t>
  </si>
  <si>
    <t>Niko Krainer</t>
  </si>
  <si>
    <t>Roberto Armanini</t>
  </si>
  <si>
    <t>Dominik Čvorić</t>
  </si>
  <si>
    <t>Dario Stipanić</t>
  </si>
  <si>
    <t>Boris Španić</t>
  </si>
  <si>
    <t>Vedran Bajšanski</t>
  </si>
  <si>
    <t>Paulo Stipanić</t>
  </si>
  <si>
    <t>Mateo Kos</t>
  </si>
  <si>
    <t>Frane Debelić</t>
  </si>
  <si>
    <t>Karlo Frankić</t>
  </si>
  <si>
    <t>Ivan Matković</t>
  </si>
  <si>
    <t>OŠ Vukomerec</t>
  </si>
  <si>
    <t>Amalija Perkovć</t>
  </si>
  <si>
    <t>Maja Borić</t>
  </si>
  <si>
    <t>Ivano Jonjić</t>
  </si>
  <si>
    <t>Lucija Grubišić</t>
  </si>
  <si>
    <t>Iva Galić</t>
  </si>
  <si>
    <t>ISKRA - Centar za edukaciju i savjetovanje</t>
  </si>
  <si>
    <t>Leo Mazzi</t>
  </si>
  <si>
    <t>Patrik Kalezić</t>
  </si>
  <si>
    <t>Luka Tomšić</t>
  </si>
  <si>
    <t>Mihovil Belcar</t>
  </si>
  <si>
    <t>Dragan Vlajinić</t>
  </si>
  <si>
    <t>Leonardo Lozer</t>
  </si>
  <si>
    <t>Nikola Marić</t>
  </si>
  <si>
    <t>Luka Borić</t>
  </si>
  <si>
    <t>Luka Faltis</t>
  </si>
  <si>
    <t>OŠ Iver</t>
  </si>
  <si>
    <t>Roman Rubčić</t>
  </si>
  <si>
    <t>Filip Mićić</t>
  </si>
  <si>
    <t>Petar Krešimir Krizmanić</t>
  </si>
  <si>
    <t>Dominik Badenić</t>
  </si>
  <si>
    <t>Jakov Kesić</t>
  </si>
  <si>
    <t>OŠ Vjenceslava Novaka</t>
  </si>
  <si>
    <t>Sandra Ivković</t>
  </si>
  <si>
    <t>Antonio Meštrović</t>
  </si>
  <si>
    <t>Dražen Smotalić</t>
  </si>
  <si>
    <t>Vito Anić</t>
  </si>
  <si>
    <t>Domagoj Žabčić</t>
  </si>
  <si>
    <t>OŠ Sesvetska sela (Klub mladih inovatora Zagreb)</t>
  </si>
  <si>
    <t>Brakno Latas</t>
  </si>
  <si>
    <t>Olga Zofia Wieromiejczyk</t>
  </si>
  <si>
    <t>Daria Tenšek</t>
  </si>
  <si>
    <t>Dora Raič</t>
  </si>
  <si>
    <t>Jana Špiranec</t>
  </si>
  <si>
    <t>OŠ Marije Jurić Zagorke</t>
  </si>
  <si>
    <t>Katarina Kedačić - Buzina</t>
  </si>
  <si>
    <t>Oton Stilinović</t>
  </si>
  <si>
    <t xml:space="preserve">Filip Stilinović </t>
  </si>
  <si>
    <t>Ammar Al Issa</t>
  </si>
  <si>
    <t>Martin Svetec</t>
  </si>
  <si>
    <t>OŠ Rugvica</t>
  </si>
  <si>
    <t>Anton Čop</t>
  </si>
  <si>
    <t>Lorena Šver</t>
  </si>
  <si>
    <t>Jana Maria Bilanović</t>
  </si>
  <si>
    <t>Ivana Jelinić</t>
  </si>
  <si>
    <t>Nikola Raič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</si>
  <si>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Rijeka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</si>
  <si>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Sesvete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</si>
  <si>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Connect IT udruga za razvoj inf.- kom. tehnologija </t>
  </si>
  <si>
    <t>Ognjen Petrović</t>
  </si>
  <si>
    <t>Gabriel Mažuran</t>
  </si>
  <si>
    <t>Lovro Pejaković</t>
  </si>
  <si>
    <t>Fran Udovičić</t>
  </si>
  <si>
    <t>OŠ Antun Mihanović</t>
  </si>
  <si>
    <t>Goran Pintarić</t>
  </si>
  <si>
    <t>Fran Mostarkić</t>
  </si>
  <si>
    <t>Neva Galeta</t>
  </si>
  <si>
    <t>Dominik Lovrić</t>
  </si>
  <si>
    <t>Iris Bogunović</t>
  </si>
  <si>
    <t>Dominik Tomislav Vladić</t>
  </si>
  <si>
    <t>Gabrijel Kristek</t>
  </si>
  <si>
    <t>Domagoj Gjalić</t>
  </si>
  <si>
    <t>Mateas Kutjevac</t>
  </si>
  <si>
    <t>Antonio Sivak</t>
  </si>
  <si>
    <t>OŠ Antuna Kanižlića</t>
  </si>
  <si>
    <t>Renata Marinić</t>
  </si>
  <si>
    <t>Petar Gavrić</t>
  </si>
  <si>
    <t>Roberto Hodak</t>
  </si>
  <si>
    <t>Lana Radošić</t>
  </si>
  <si>
    <t>Erik Hajpek</t>
  </si>
  <si>
    <t>OŠ Ivan Meštrović</t>
  </si>
  <si>
    <t>Milan Rendulić</t>
  </si>
  <si>
    <t>Matej Jakobović</t>
  </si>
  <si>
    <t>Ivan Slobođanac</t>
  </si>
  <si>
    <t>Borna Bjelan</t>
  </si>
  <si>
    <t>Manda Matuzović</t>
  </si>
  <si>
    <t>OŠ Vladimir Nazor</t>
  </si>
  <si>
    <t>Petar Jurković</t>
  </si>
  <si>
    <t>Patrik Kosanović</t>
  </si>
  <si>
    <t>Tin Prološčić</t>
  </si>
  <si>
    <t>OŠ Hugo Badalić</t>
  </si>
  <si>
    <t>Antun Vukasović</t>
  </si>
  <si>
    <t>Luka Seili</t>
  </si>
  <si>
    <t>Mladen Sudar</t>
  </si>
  <si>
    <t>Ivan Fran Arar</t>
  </si>
  <si>
    <t>Roko Lukenda</t>
  </si>
  <si>
    <t>Rea Sudar</t>
  </si>
  <si>
    <t>Kristian Ivanković</t>
  </si>
  <si>
    <t>OŠ Budrovci</t>
  </si>
  <si>
    <t>Pavlović Darko</t>
  </si>
  <si>
    <t>Renata Nemet</t>
  </si>
  <si>
    <t>Petra Sivak</t>
  </si>
  <si>
    <t>Denis Blažević</t>
  </si>
  <si>
    <t>Igor Soldić</t>
  </si>
  <si>
    <t>Egon Hajpek</t>
  </si>
  <si>
    <t>Filip Matošević</t>
  </si>
  <si>
    <t>Marin Francuz</t>
  </si>
  <si>
    <t>Anđelko Prskalo</t>
  </si>
  <si>
    <t>Kristina Krtalić</t>
  </si>
  <si>
    <t>Valentin Jukić</t>
  </si>
  <si>
    <t>Dominik Šarić</t>
  </si>
  <si>
    <t>Michael Žutić</t>
  </si>
  <si>
    <t>Luka Rupčić</t>
  </si>
  <si>
    <t>Osnovna škola "Dobriša Cesarić" Požega</t>
  </si>
  <si>
    <t>Tomislav Balen</t>
  </si>
  <si>
    <t>Filip Jamuljak</t>
  </si>
  <si>
    <t>Mia Zekić</t>
  </si>
  <si>
    <t>Leo Stanivuk</t>
  </si>
  <si>
    <t>Jan Musil</t>
  </si>
  <si>
    <t>Mihaela Štimac</t>
  </si>
  <si>
    <t>Dino Pleša</t>
  </si>
  <si>
    <t>Patrik Pavelić</t>
  </si>
  <si>
    <t>Ivan Štimac</t>
  </si>
  <si>
    <t>OŠ Ivan Goran Kovačić</t>
  </si>
  <si>
    <t>Tomislav Lačić</t>
  </si>
  <si>
    <t>Gabriel Rajić</t>
  </si>
  <si>
    <t>Nika Bačić</t>
  </si>
  <si>
    <t>Hana Mirković</t>
  </si>
  <si>
    <t>Ivan Tolić</t>
  </si>
  <si>
    <t>Fabijan Čolak</t>
  </si>
  <si>
    <t>Ivan Biondić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</si>
  <si>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Slavonski Brod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</si>
  <si>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kneza Branimira</t>
  </si>
  <si>
    <t>Alenka Šimić</t>
  </si>
  <si>
    <t>Ante Ćuk</t>
  </si>
  <si>
    <t>Duje Radman</t>
  </si>
  <si>
    <t>Branimir Sočo</t>
  </si>
  <si>
    <t>Ante Vulić</t>
  </si>
  <si>
    <t>OŠ Kman-Kocunar</t>
  </si>
  <si>
    <t>Anita Prlić</t>
  </si>
  <si>
    <t>Nikola Baketić</t>
  </si>
  <si>
    <t>Marin Sikavica</t>
  </si>
  <si>
    <t>Roko Bašić</t>
  </si>
  <si>
    <t>Damir Banić</t>
  </si>
  <si>
    <t xml:space="preserve">OŠ Jurja Šižgorića </t>
  </si>
  <si>
    <t>Ivana Kalebić</t>
  </si>
  <si>
    <t>Ante Vlahov</t>
  </si>
  <si>
    <t>Andrija Šunjara</t>
  </si>
  <si>
    <t>Gušte Cukrov</t>
  </si>
  <si>
    <t>Aleksandar  Stefanović</t>
  </si>
  <si>
    <t>OŠ Primošten</t>
  </si>
  <si>
    <t>Amalija Pancirov</t>
  </si>
  <si>
    <t>Špiro Pancirov</t>
  </si>
  <si>
    <t>Marisa Perković</t>
  </si>
  <si>
    <t xml:space="preserve">  Ivana Gaćina</t>
  </si>
  <si>
    <t>Vito Juras</t>
  </si>
  <si>
    <t>OŠ Grohote</t>
  </si>
  <si>
    <t>Mirela Mijić</t>
  </si>
  <si>
    <t>Maja Firizin</t>
  </si>
  <si>
    <t>Tonći Cecić</t>
  </si>
  <si>
    <t>Angelo Bezić</t>
  </si>
  <si>
    <t>Marin Elezović</t>
  </si>
  <si>
    <t>OŠ Ostrog</t>
  </si>
  <si>
    <t>Božena Ukić</t>
  </si>
  <si>
    <t>Ante Topić</t>
  </si>
  <si>
    <t>Ivan Tomaš</t>
  </si>
  <si>
    <t>Tonći Kaselj</t>
  </si>
  <si>
    <t>Vinko Šapina</t>
  </si>
  <si>
    <t>OŠ kneza Mislava</t>
  </si>
  <si>
    <t>Mirela Kovačević</t>
  </si>
  <si>
    <t>Dominik Oreč</t>
  </si>
  <si>
    <t>Gašpar Krilić</t>
  </si>
  <si>
    <t>Mihovil Lovrić</t>
  </si>
  <si>
    <t>Luka Knežević</t>
  </si>
  <si>
    <t xml:space="preserve">OŠ Vjekoslava Paraća </t>
  </si>
  <si>
    <t>Mate Dorvak</t>
  </si>
  <si>
    <t>Ivan Smoljo</t>
  </si>
  <si>
    <t>Luka Šunjo</t>
  </si>
  <si>
    <t>Ante Nikola Lučić</t>
  </si>
  <si>
    <t>Ivano Dabro</t>
  </si>
  <si>
    <t>OŠ kneza Trpimira (KMT)</t>
  </si>
  <si>
    <t>Ana Marović</t>
  </si>
  <si>
    <t>Josip Džal</t>
  </si>
  <si>
    <t>Vatroslav Bočkaj Bundara</t>
  </si>
  <si>
    <t>Andrija Marinović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</si>
  <si>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Split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</si>
  <si>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Toni Radman</t>
  </si>
  <si>
    <t>Karla Soldo</t>
  </si>
  <si>
    <t>Antea Blažević</t>
  </si>
  <si>
    <t>Branimir Tomeljak</t>
  </si>
  <si>
    <t>Udruga Mladi robotičari</t>
  </si>
  <si>
    <t>Toni Jagnjić</t>
  </si>
  <si>
    <t>Viktor Lazić</t>
  </si>
  <si>
    <t>Antonio Nikolić</t>
  </si>
  <si>
    <t>Darijan Gudelj</t>
  </si>
  <si>
    <t>Frane Bartulović</t>
  </si>
  <si>
    <t>Luka Blagaić</t>
  </si>
  <si>
    <t>Nera Dea Balić</t>
  </si>
  <si>
    <t>Joško Bezić</t>
  </si>
  <si>
    <t>Dragan Marković</t>
  </si>
  <si>
    <t>OŠ don Lovre Katića</t>
  </si>
  <si>
    <t>Mario Klarić</t>
  </si>
  <si>
    <t>Duje O´Reilly</t>
  </si>
  <si>
    <t>Neven Poljak</t>
  </si>
  <si>
    <t>Kajo Kljaković Gašpić</t>
  </si>
  <si>
    <t>Mia Bradić</t>
  </si>
  <si>
    <t>OŠ Ravne njive</t>
  </si>
  <si>
    <t>Zlatko Norac</t>
  </si>
  <si>
    <t>Jelena Stazić</t>
  </si>
  <si>
    <t>Frane Parat</t>
  </si>
  <si>
    <t>Laura Kovačević</t>
  </si>
  <si>
    <t>Filip Roso</t>
  </si>
  <si>
    <t>Josip Malnar</t>
  </si>
  <si>
    <t>Ivan Banovac</t>
  </si>
  <si>
    <t>Niko Komljenović</t>
  </si>
  <si>
    <t>Bartul Dujišin</t>
  </si>
  <si>
    <t>Udruga za tehničku kulturu "Inovatic"</t>
  </si>
  <si>
    <t>Tome Kovačević</t>
  </si>
  <si>
    <t>Andrija Lerner</t>
  </si>
  <si>
    <t>Josip Stepinac</t>
  </si>
  <si>
    <t>Ivan Družić</t>
  </si>
  <si>
    <t>Maja Števanja</t>
  </si>
  <si>
    <t xml:space="preserve">OŠ Plokite </t>
  </si>
  <si>
    <t>Danijel Rajić</t>
  </si>
  <si>
    <t>Ante Prolić</t>
  </si>
  <si>
    <t>Dorian Dulčić</t>
  </si>
  <si>
    <t>Lucija Pavlović</t>
  </si>
  <si>
    <t>Mario Parunov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</si>
  <si>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Velika Gorica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</si>
  <si>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PŠ Novo Čiče</t>
  </si>
  <si>
    <t>Mladen Dugonjić</t>
  </si>
  <si>
    <t>Barbara Bucina</t>
  </si>
  <si>
    <t>Dunja Drapić</t>
  </si>
  <si>
    <t>Anastasia Vedrina</t>
  </si>
  <si>
    <t>Leon Blaškić</t>
  </si>
  <si>
    <t>OŠ Stjepana Basaričeka</t>
  </si>
  <si>
    <t>Jadranko Bartolić</t>
  </si>
  <si>
    <t>Vid Vulinec</t>
  </si>
  <si>
    <t>Stela Bartolić</t>
  </si>
  <si>
    <t>Lukas Bartolić</t>
  </si>
  <si>
    <t>Dominik Bošnjak</t>
  </si>
  <si>
    <t>Informatički klub "NET"</t>
  </si>
  <si>
    <t>Hrvoje Tišljar</t>
  </si>
  <si>
    <t>Roko Bekavac</t>
  </si>
  <si>
    <t>Fran Lešković</t>
  </si>
  <si>
    <t>Luka Cundeković</t>
  </si>
  <si>
    <t>Mario Dermišek</t>
  </si>
  <si>
    <t>OŠ Posavski Bregi</t>
  </si>
  <si>
    <t xml:space="preserve">Tomislav Faist </t>
  </si>
  <si>
    <t>Danijel Miškec</t>
  </si>
  <si>
    <t>Darien Kljajić</t>
  </si>
  <si>
    <t>Michael Bunčić</t>
  </si>
  <si>
    <t>Sara Kolar</t>
  </si>
  <si>
    <t>Luka Čučuković</t>
  </si>
  <si>
    <t>Antonela Dergez</t>
  </si>
  <si>
    <t>Stjepan Večković</t>
  </si>
  <si>
    <t>OŠ Nikole Hribara</t>
  </si>
  <si>
    <t>Irena Gimpelj Gal</t>
  </si>
  <si>
    <t>Antonio Dijanić</t>
  </si>
  <si>
    <t>Luka Dugonjić</t>
  </si>
  <si>
    <t>Vito Buchberger</t>
  </si>
  <si>
    <t>Leon Brnad</t>
  </si>
  <si>
    <t>OŠ braće Radića</t>
  </si>
  <si>
    <t>Sergej Pavlek</t>
  </si>
  <si>
    <t>Nino Mališ-Dijanić</t>
  </si>
  <si>
    <t>Gabriel Ivaković</t>
  </si>
  <si>
    <t>Marta Novaković</t>
  </si>
  <si>
    <t>Dorian Piljek</t>
  </si>
  <si>
    <t>OŠ Eugena Kvaternika</t>
  </si>
  <si>
    <t>Maja Mačinko Kovač</t>
  </si>
  <si>
    <t>Mislav Breka</t>
  </si>
  <si>
    <t>Josip Maraković</t>
  </si>
  <si>
    <t>Alma Beriša</t>
  </si>
  <si>
    <t>Lucija Šafranić</t>
  </si>
  <si>
    <t>OŠ Eugena Kumičića</t>
  </si>
  <si>
    <t>Snježana Ruklić</t>
  </si>
  <si>
    <t>Filip Buljan</t>
  </si>
  <si>
    <t>Luka Nežak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</si>
  <si>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Vinkovci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</si>
  <si>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Stjepana Antolovića</t>
  </si>
  <si>
    <t>Jelena Domac</t>
  </si>
  <si>
    <t>Karlo Matanović</t>
  </si>
  <si>
    <t>Klara Benić</t>
  </si>
  <si>
    <t>Petra Galić</t>
  </si>
  <si>
    <t>Mihael Matanović</t>
  </si>
  <si>
    <t>OŠ Julija Benešića</t>
  </si>
  <si>
    <t>Maja Rac</t>
  </si>
  <si>
    <t>Maja Vig</t>
  </si>
  <si>
    <t>Dominik Pucovski</t>
  </si>
  <si>
    <t>Lea Mravik</t>
  </si>
  <si>
    <t>OŠ Antuna Bauera</t>
  </si>
  <si>
    <t>Valentin Gadanec</t>
  </si>
  <si>
    <t>Matej Belčić</t>
  </si>
  <si>
    <t>Ivan Hardi</t>
  </si>
  <si>
    <t>Karlo Balog Širić</t>
  </si>
  <si>
    <t>Matija Lučić</t>
  </si>
  <si>
    <t>Udruga Locus Vinkovci</t>
  </si>
  <si>
    <t>Leo Tot</t>
  </si>
  <si>
    <t>Gabrijel Colarić</t>
  </si>
  <si>
    <t>Matej Stepić</t>
  </si>
  <si>
    <t>Adam Winkler</t>
  </si>
  <si>
    <t xml:space="preserve">OŠ Bartola Kašića </t>
  </si>
  <si>
    <t>Vedran Menđušić</t>
  </si>
  <si>
    <t>Ivona Fargo</t>
  </si>
  <si>
    <t>Luka Božanović</t>
  </si>
  <si>
    <t>Tea Živković</t>
  </si>
  <si>
    <t>Veronika Huber</t>
  </si>
  <si>
    <t>OŠ Nikole Tesle</t>
  </si>
  <si>
    <t>Ivan Žunac</t>
  </si>
  <si>
    <t>Andrej Zlatar</t>
  </si>
  <si>
    <t>Dora Mandić</t>
  </si>
  <si>
    <t>Vladimir Pezo</t>
  </si>
  <si>
    <t>Filip Jakovljević</t>
  </si>
  <si>
    <t>OŠ Josipa Lovretića</t>
  </si>
  <si>
    <t>Ana Štajmaher</t>
  </si>
  <si>
    <t>Ante Dragun</t>
  </si>
  <si>
    <t>Ivan Šušnjara</t>
  </si>
  <si>
    <t>Nikola Jakubovski</t>
  </si>
  <si>
    <t>Matej Ivičić-Tadić</t>
  </si>
  <si>
    <t>OŠ Josipa Kozarca</t>
  </si>
  <si>
    <t>Mirjana Levanić</t>
  </si>
  <si>
    <t>Matej Lončar</t>
  </si>
  <si>
    <t>Lovro Lešić</t>
  </si>
  <si>
    <t>Karlo Cindrić</t>
  </si>
  <si>
    <t>Tomislav Celić</t>
  </si>
  <si>
    <t>Danijela Potrebić</t>
  </si>
  <si>
    <t>Marko Karamatić</t>
  </si>
  <si>
    <t>Gloria Radanović</t>
  </si>
  <si>
    <t>Antonio Bošnjak</t>
  </si>
  <si>
    <t>Matija Hardi</t>
  </si>
  <si>
    <t>Filip Bajić</t>
  </si>
  <si>
    <t>Ivan Draganić</t>
  </si>
  <si>
    <t>Marko Miličević</t>
  </si>
  <si>
    <t>Barbara Stepić</t>
  </si>
  <si>
    <t>Ivor Dakić</t>
  </si>
  <si>
    <t>Jan Rakijašić</t>
  </si>
  <si>
    <t>Matej Jurec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</si>
  <si>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Zadar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</si>
  <si>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Šimuna Kožičića Benje</t>
  </si>
  <si>
    <t>Anto Marjanović</t>
  </si>
  <si>
    <t>Mario Ljubičić</t>
  </si>
  <si>
    <t>Toni Čakarun</t>
  </si>
  <si>
    <t>Luka Vrkić</t>
  </si>
  <si>
    <t>OŠ Sveti Filip i Jakov</t>
  </si>
  <si>
    <t>Marin Vasiljevski</t>
  </si>
  <si>
    <t>Luka Eškinja</t>
  </si>
  <si>
    <t>Roko Marčić</t>
  </si>
  <si>
    <t>Jakov Polegubić</t>
  </si>
  <si>
    <t>Ante Colić</t>
  </si>
  <si>
    <t>OŠ Domovinske zahvalnosti</t>
  </si>
  <si>
    <t>Danijel Forjan</t>
  </si>
  <si>
    <t>Jakov Medvidović</t>
  </si>
  <si>
    <t>Špiro Uvodić</t>
  </si>
  <si>
    <t>Ivan Galić</t>
  </si>
  <si>
    <t>Domagoj Mišković</t>
  </si>
  <si>
    <t>OŠ Petar Zoranić</t>
  </si>
  <si>
    <t>Paulo Škibola</t>
  </si>
  <si>
    <t>Petra Predovan</t>
  </si>
  <si>
    <t>Iva Pavlović</t>
  </si>
  <si>
    <t>Toni Plavčić</t>
  </si>
  <si>
    <t>Klara Jurić</t>
  </si>
  <si>
    <t>Domagoj Badžim</t>
  </si>
  <si>
    <t>Mirna Lalić</t>
  </si>
  <si>
    <t>Ivana Kedžo</t>
  </si>
  <si>
    <t>Leo Sikirić</t>
  </si>
  <si>
    <t>Mauro Čupić</t>
  </si>
  <si>
    <t>Fabijan Šarić</t>
  </si>
  <si>
    <t>Jakov Ivanković</t>
  </si>
  <si>
    <t>OŠ Dr. Franje Tuđmana Lički Osik</t>
  </si>
  <si>
    <t>Darko Stolac</t>
  </si>
  <si>
    <t>Antonio Puljić</t>
  </si>
  <si>
    <t>Ivan Mareković</t>
  </si>
  <si>
    <t>Nikola Frković</t>
  </si>
  <si>
    <t>David Borčić</t>
  </si>
  <si>
    <t>Luka Balošić</t>
  </si>
  <si>
    <t>Cvijo Jankelić</t>
  </si>
  <si>
    <t>Ivan Ćapin</t>
  </si>
  <si>
    <t>Nikola Anić-Kaliger</t>
  </si>
  <si>
    <t>OŠ Murterski Škoji</t>
  </si>
  <si>
    <t>Jelena Meić</t>
  </si>
  <si>
    <t>Matija Luka Fernežir</t>
  </si>
  <si>
    <t>Jakov Turčinov</t>
  </si>
  <si>
    <t>Bartol Bilić</t>
  </si>
  <si>
    <t>Bartol Juraga</t>
  </si>
  <si>
    <t>OŠ Zadarski otoci</t>
  </si>
  <si>
    <t>Darko Vulin</t>
  </si>
  <si>
    <t>Jakov Košutić</t>
  </si>
  <si>
    <t>Šime Dragoslavić</t>
  </si>
  <si>
    <t>Juraj Šimičević</t>
  </si>
  <si>
    <t>Adam Baričević</t>
  </si>
  <si>
    <t>Ljiljana Kadija Pulić</t>
  </si>
  <si>
    <t>Leo Jukić</t>
  </si>
  <si>
    <t>Izabela Fantina</t>
  </si>
  <si>
    <t>Luke Pavlović</t>
  </si>
  <si>
    <t>Dominik Vukšević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</si>
  <si>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Zagorje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</si>
  <si>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Međimurski informatički klub </t>
  </si>
  <si>
    <t>Viktor Lazar</t>
  </si>
  <si>
    <t>Martin Zadravec</t>
  </si>
  <si>
    <t>Sebastijan Zadravec</t>
  </si>
  <si>
    <t>Luka Varga</t>
  </si>
  <si>
    <t>Samuel Sobočan</t>
  </si>
  <si>
    <t>Mladi informatičari Strahoninca</t>
  </si>
  <si>
    <t>Dejan Drabić</t>
  </si>
  <si>
    <t>Marko Žulić</t>
  </si>
  <si>
    <t>Jan Belak</t>
  </si>
  <si>
    <t>Vito Špicar</t>
  </si>
  <si>
    <t>Andrija Železnjak</t>
  </si>
  <si>
    <t>OŠ Janka Leskovara</t>
  </si>
  <si>
    <t>Martina Jurmanović</t>
  </si>
  <si>
    <t>Fran Baričević</t>
  </si>
  <si>
    <t>Matija Žgela</t>
  </si>
  <si>
    <t>Gabriel Gretić</t>
  </si>
  <si>
    <t>Vjeko Grilec</t>
  </si>
  <si>
    <t>OŠ Donji Kraljevec</t>
  </si>
  <si>
    <t>Damir Žegarac</t>
  </si>
  <si>
    <t>David Blažeka</t>
  </si>
  <si>
    <t>Leon Kolarić</t>
  </si>
  <si>
    <t>Fran Barlović</t>
  </si>
  <si>
    <t>Kevin Branilović</t>
  </si>
  <si>
    <t>OŠ Josipa Broza</t>
  </si>
  <si>
    <t>Nenad Sušec</t>
  </si>
  <si>
    <t>Patrick Zaić</t>
  </si>
  <si>
    <t>Tio Špicar</t>
  </si>
  <si>
    <t>Matija Bujanić</t>
  </si>
  <si>
    <t>Lana Šprajc</t>
  </si>
  <si>
    <t>Mihael Pristav</t>
  </si>
  <si>
    <t>Aleks Florijan</t>
  </si>
  <si>
    <t>Lovro Makovec</t>
  </si>
  <si>
    <t>Jambrošić Vito</t>
  </si>
  <si>
    <t>Fran Železnjak</t>
  </si>
  <si>
    <t>OŠ Mače</t>
  </si>
  <si>
    <t>Ivan Bukal</t>
  </si>
  <si>
    <t>Dominik Trčak</t>
  </si>
  <si>
    <t>Mihael Sedlar</t>
  </si>
  <si>
    <t>Ivan Benčić</t>
  </si>
  <si>
    <t>Mario Mrkoci</t>
  </si>
  <si>
    <t>OŠ Belec</t>
  </si>
  <si>
    <t>Drago Gradečak</t>
  </si>
  <si>
    <t>Nikola Puklin</t>
  </si>
  <si>
    <t>Jurica Brčić</t>
  </si>
  <si>
    <t>Marko Brčić</t>
  </si>
  <si>
    <t>Filip Jaklić</t>
  </si>
  <si>
    <t>Leo Filipčić</t>
  </si>
  <si>
    <t>Franjo Pasariček</t>
  </si>
  <si>
    <t>Lara Jazbec</t>
  </si>
  <si>
    <t>Karlo Osrečki</t>
  </si>
  <si>
    <t xml:space="preserve">OŠ Stjepana Radića </t>
  </si>
  <si>
    <t>Branka Žigman</t>
  </si>
  <si>
    <t>Lovro Jambrek</t>
  </si>
  <si>
    <t>Vladimir Šindler</t>
  </si>
  <si>
    <t>Karlo Pavetić</t>
  </si>
  <si>
    <t>Luka Škreblin</t>
  </si>
  <si>
    <t>Kristina Ondrašek</t>
  </si>
  <si>
    <t>Filip Hercigonja</t>
  </si>
  <si>
    <t>Patrik Sivec-Starinec</t>
  </si>
  <si>
    <t>Ivan Petrač</t>
  </si>
  <si>
    <t>Mateo Petrač</t>
  </si>
  <si>
    <t>OŠ Franje Horvata Kiša</t>
  </si>
  <si>
    <t>Matija Buntak</t>
  </si>
  <si>
    <t>Lea Šala</t>
  </si>
  <si>
    <t>Filip Vrlec</t>
  </si>
  <si>
    <t>David Vuk</t>
  </si>
  <si>
    <t>Juraj Hrbud</t>
  </si>
  <si>
    <t>Bruno Špiljar</t>
  </si>
  <si>
    <t>Antonio Zgorelec</t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</si>
  <si>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Zagreb 1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</si>
  <si>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Zagreb 2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</si>
  <si>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Zagreb 3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</si>
  <si>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- 2. KOLO, </t>
    </r>
    <r>
      <rPr>
        <b/>
        <sz val="18"/>
        <color rgb="FF0070C0"/>
        <rFont val="Calibri"/>
        <family val="2"/>
        <charset val="238"/>
        <scheme val="minor"/>
      </rPr>
      <t xml:space="preserve">Zaprešić 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</si>
  <si>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Tina Ujevića</t>
  </si>
  <si>
    <t>Luka Kičinbači</t>
  </si>
  <si>
    <t>Moreno Pleše</t>
  </si>
  <si>
    <t>Marko Karadjole</t>
  </si>
  <si>
    <t>Niki Nobilo</t>
  </si>
  <si>
    <t>Marie Horvat</t>
  </si>
  <si>
    <t>OŠ Ivana Cankara</t>
  </si>
  <si>
    <t>Boris Počuča</t>
  </si>
  <si>
    <t>Vito Tešić</t>
  </si>
  <si>
    <t>Kristijan Sporiš</t>
  </si>
  <si>
    <t>Tin Rebić</t>
  </si>
  <si>
    <t>Paola Mandić</t>
  </si>
  <si>
    <t>OŠ Bartola Kašića</t>
  </si>
  <si>
    <t>Damir Poljak</t>
  </si>
  <si>
    <t>Bruno Ježek</t>
  </si>
  <si>
    <t>Ivan Filković</t>
  </si>
  <si>
    <t>Mia Korunić</t>
  </si>
  <si>
    <t>OŠ Julija Klovića</t>
  </si>
  <si>
    <t>Petar Dobrić</t>
  </si>
  <si>
    <t>Antonio Martić</t>
  </si>
  <si>
    <t>Vid Martin Lulić</t>
  </si>
  <si>
    <t>OŠ Prečko</t>
  </si>
  <si>
    <t>Davorin Novosel</t>
  </si>
  <si>
    <t>Emanuel Pračić</t>
  </si>
  <si>
    <t>Antonio Hrgović</t>
  </si>
  <si>
    <t>Adrian Ambroz</t>
  </si>
  <si>
    <t>Mario Oraić</t>
  </si>
  <si>
    <t>Karlo Kukovičić</t>
  </si>
  <si>
    <t>Tea Đurđević</t>
  </si>
  <si>
    <t>Lovro Barbić</t>
  </si>
  <si>
    <t>Udruga Neki novi klinci</t>
  </si>
  <si>
    <t>Ivan Lipanović</t>
  </si>
  <si>
    <t>Tamara Adamek</t>
  </si>
  <si>
    <t>Ivan Lesković</t>
  </si>
  <si>
    <t>Vedran Odeljan</t>
  </si>
  <si>
    <t>Lovro Babeli</t>
  </si>
  <si>
    <t>Dino Plečko</t>
  </si>
  <si>
    <t>Filip Hosta</t>
  </si>
  <si>
    <t>OŠ Dragutina Domjanića</t>
  </si>
  <si>
    <t>Carla Astrid Gajšak</t>
  </si>
  <si>
    <t>Filip Cvek</t>
  </si>
  <si>
    <t>Tomislav Matanović</t>
  </si>
  <si>
    <t>Anica Jelić</t>
  </si>
  <si>
    <t>Laura Schuster</t>
  </si>
  <si>
    <t>OŠ bana Josipa Jelačića</t>
  </si>
  <si>
    <t>Ivan Gotić</t>
  </si>
  <si>
    <t>Luka Filipović</t>
  </si>
  <si>
    <t>Luka Badel</t>
  </si>
  <si>
    <t>Petar Kroflin</t>
  </si>
  <si>
    <t>Tibor Minković</t>
  </si>
  <si>
    <t>OŠ Horvati</t>
  </si>
  <si>
    <t>Suzana Delić</t>
  </si>
  <si>
    <t>Nada Brigić</t>
  </si>
  <si>
    <t>Ines Dedeić</t>
  </si>
  <si>
    <t>Josip Matanić</t>
  </si>
  <si>
    <t>Tomislav Mikić</t>
  </si>
  <si>
    <t>Rogoznica Natalia</t>
  </si>
  <si>
    <t>Jasenka Franjević</t>
  </si>
  <si>
    <t>Kristina Milković</t>
  </si>
  <si>
    <t>Miha Kršić</t>
  </si>
  <si>
    <t>Gabriel Pattiera</t>
  </si>
  <si>
    <t>OŠ Trnsko</t>
  </si>
  <si>
    <t>Sanja Dam</t>
  </si>
  <si>
    <t>Leona Babić</t>
  </si>
  <si>
    <t>Josip Krstanović</t>
  </si>
  <si>
    <t>Vjeran Mihovilović</t>
  </si>
  <si>
    <t>Lana Gračanin</t>
  </si>
  <si>
    <t>OŠ Kajzerica</t>
  </si>
  <si>
    <t>Petrić Ivan</t>
  </si>
  <si>
    <t>Petar Kera</t>
  </si>
  <si>
    <t>Max Miličević</t>
  </si>
  <si>
    <t>Petar Tomas</t>
  </si>
  <si>
    <t>OŠ Gustava Krkleca</t>
  </si>
  <si>
    <t>Josip Jurić</t>
  </si>
  <si>
    <t>Filip Valjak</t>
  </si>
  <si>
    <t>Sven Palac</t>
  </si>
  <si>
    <t>Dora Valjak</t>
  </si>
  <si>
    <t>OŠ Izidora Kršnjavog</t>
  </si>
  <si>
    <t>Tomislav Ivković</t>
  </si>
  <si>
    <t>Ivan Augustinov</t>
  </si>
  <si>
    <t>Mateo Abramović</t>
  </si>
  <si>
    <t>Sven Keserić</t>
  </si>
  <si>
    <t>Tomas Čorak Grdović</t>
  </si>
  <si>
    <t>Vedran Batel</t>
  </si>
  <si>
    <t>Branimir Bobinev</t>
  </si>
  <si>
    <t>Zoia Dimić</t>
  </si>
  <si>
    <t>Bruno Prostran</t>
  </si>
  <si>
    <t>Luka Grgić</t>
  </si>
  <si>
    <t>OŠ Savski Gaj</t>
  </si>
  <si>
    <t>Tomislav Hadrović</t>
  </si>
  <si>
    <t>Borna Petrović</t>
  </si>
  <si>
    <t>Fran Zubanović</t>
  </si>
  <si>
    <t>Adrian Butorac</t>
  </si>
  <si>
    <t>Juraj Velimirović</t>
  </si>
  <si>
    <t>Jakov Glavač</t>
  </si>
  <si>
    <t>Luka Jančić</t>
  </si>
  <si>
    <t>Danijel Hrvojević</t>
  </si>
  <si>
    <t>Ema Šeb</t>
  </si>
  <si>
    <t>OŠ Grigora Viteza</t>
  </si>
  <si>
    <t>Goranka Ostroški</t>
  </si>
  <si>
    <t>Tihana Lončarek</t>
  </si>
  <si>
    <t>Martin Kuhar</t>
  </si>
  <si>
    <t>Mirta Perišić</t>
  </si>
  <si>
    <t>Rea Sobošćan</t>
  </si>
  <si>
    <t>Prva katolička osnovna škola u Gradu Zagrebu</t>
  </si>
  <si>
    <t>Ilija Matoš</t>
  </si>
  <si>
    <t>Dobrović Jerko</t>
  </si>
  <si>
    <t>Kulaš Leon</t>
  </si>
  <si>
    <t>Hodalin Dominik</t>
  </si>
  <si>
    <t>Hodalin Filip</t>
  </si>
  <si>
    <t>OŠ Pantovčak</t>
  </si>
  <si>
    <t>Danijela Takač</t>
  </si>
  <si>
    <t>Vito Milanović</t>
  </si>
  <si>
    <t>Dora Mataić</t>
  </si>
  <si>
    <t>Matej Gregurić</t>
  </si>
  <si>
    <t>Petra Pšenićnik</t>
  </si>
  <si>
    <t>Udruga Korak do znanosti</t>
  </si>
  <si>
    <t>Karla Švorinić i Marcel Markaj</t>
  </si>
  <si>
    <t>Josip Bakarić</t>
  </si>
  <si>
    <t>Petar Savić</t>
  </si>
  <si>
    <t>Maja Maček</t>
  </si>
  <si>
    <t>Tjaša Tomić</t>
  </si>
  <si>
    <t>OŠ Remete</t>
  </si>
  <si>
    <t>Maja Kosoveci Ljubica Čale</t>
  </si>
  <si>
    <t>Luka Vrban</t>
  </si>
  <si>
    <t>Eugen Leskovar</t>
  </si>
  <si>
    <t>Nikola Pavić</t>
  </si>
  <si>
    <t>Roko Dubovečak</t>
  </si>
  <si>
    <t>Međunarodna osnovna škola Vedri obzori</t>
  </si>
  <si>
    <t>Vlado Lendvaj</t>
  </si>
  <si>
    <t>Rita Bakić</t>
  </si>
  <si>
    <t>Aleks Krastanoff</t>
  </si>
  <si>
    <t>Nuša Kovač</t>
  </si>
  <si>
    <t>Vanja Cizel</t>
  </si>
  <si>
    <t>OŠ Matije Gupca</t>
  </si>
  <si>
    <t>Silvija Hanžić Deda</t>
  </si>
  <si>
    <t>Clemente Soza Palma</t>
  </si>
  <si>
    <t>Maciej Sitarz</t>
  </si>
  <si>
    <t>Kamil Kozlowski</t>
  </si>
  <si>
    <t>OŠ Silvija Strahimira Kranjčevića</t>
  </si>
  <si>
    <t>Silvija Špoljar</t>
  </si>
  <si>
    <t>Tino Svrtan</t>
  </si>
  <si>
    <t>OŠ Dobriše Cesarića</t>
  </si>
  <si>
    <t>Goran Mučnjak</t>
  </si>
  <si>
    <t>Tin Cerin-Kičin</t>
  </si>
  <si>
    <t>Gadže Ante</t>
  </si>
  <si>
    <t>Zec Darian</t>
  </si>
  <si>
    <t>Lakoš Ivan</t>
  </si>
  <si>
    <t>Dobrović Roko</t>
  </si>
  <si>
    <t>OŠ Šestine</t>
  </si>
  <si>
    <t>Vid Veselko</t>
  </si>
  <si>
    <t>Petar Marković</t>
  </si>
  <si>
    <t>Leo Plukavec</t>
  </si>
  <si>
    <t>Ante Mišetić</t>
  </si>
  <si>
    <t>Sunčica Žonja</t>
  </si>
  <si>
    <t xml:space="preserve">Pavel Kliska </t>
  </si>
  <si>
    <t>Patrik Kukić</t>
  </si>
  <si>
    <t>Rina Baljak</t>
  </si>
  <si>
    <t>Goran Franelić</t>
  </si>
  <si>
    <t>Noah Kron</t>
  </si>
  <si>
    <t>Paula Vidak</t>
  </si>
  <si>
    <t>Luka Hodak</t>
  </si>
  <si>
    <t>OŠ Kupljenovo, PŠ Hruševec Kupljenski</t>
  </si>
  <si>
    <t>Višnja Durlen</t>
  </si>
  <si>
    <t>Marina Marinac</t>
  </si>
  <si>
    <t>Zara Domiter</t>
  </si>
  <si>
    <t>Stela Grubić</t>
  </si>
  <si>
    <t>Ivan Novoselec</t>
  </si>
  <si>
    <t>OŠ Stubičke Toplice</t>
  </si>
  <si>
    <t>Goran Jenić</t>
  </si>
  <si>
    <t>Jakov Gmaz</t>
  </si>
  <si>
    <t>Lovro Frgec</t>
  </si>
  <si>
    <t>Gabrijel Mlinarić</t>
  </si>
  <si>
    <t>Jan Kristijan Prosenik</t>
  </si>
  <si>
    <t>Marko Mihaljinec</t>
  </si>
  <si>
    <t>Mihael Smrček</t>
  </si>
  <si>
    <t>Emauel Rod</t>
  </si>
  <si>
    <t>Marko Vlahović</t>
  </si>
  <si>
    <t>Alen Jurina</t>
  </si>
  <si>
    <t>OŠ Konjščina</t>
  </si>
  <si>
    <t>Mladen Prugovečki</t>
  </si>
  <si>
    <t>Božić Mislav</t>
  </si>
  <si>
    <t>Bebić Luka</t>
  </si>
  <si>
    <t>Hanžek Mario</t>
  </si>
  <si>
    <t>Krivak David</t>
  </si>
  <si>
    <t>OŠ Bedenica</t>
  </si>
  <si>
    <t>Mrazović Zvonimir</t>
  </si>
  <si>
    <t>Vamplin Mateo</t>
  </si>
  <si>
    <t>Kuhtić Matija</t>
  </si>
  <si>
    <t>Bukovec Silvio</t>
  </si>
  <si>
    <t>FFVAL (Foto-film-video amateri Luke)</t>
  </si>
  <si>
    <t>Mladen Božić</t>
  </si>
  <si>
    <t>Juraj Kukulja</t>
  </si>
  <si>
    <t>Ajdin Kvrgić</t>
  </si>
  <si>
    <t>Luka Županec</t>
  </si>
  <si>
    <t>Jan Iveković</t>
  </si>
  <si>
    <t>Edgar Matuša Popović</t>
  </si>
  <si>
    <t>Mateo Ladišić</t>
  </si>
  <si>
    <t>Dorijan Pišković</t>
  </si>
  <si>
    <t>Luka Lončar</t>
  </si>
  <si>
    <t>OŠ Sveta Nedelja</t>
  </si>
  <si>
    <t>Darko Brajičić</t>
  </si>
  <si>
    <t>Bruno Galić</t>
  </si>
  <si>
    <t>Michael Tuk</t>
  </si>
  <si>
    <t>Josip Prigorec</t>
  </si>
  <si>
    <t>Gabrijel Krnjić</t>
  </si>
  <si>
    <t>Neven Košec</t>
  </si>
  <si>
    <t>Nikola Vlahović</t>
  </si>
  <si>
    <t>Dominik Ščurić</t>
  </si>
  <si>
    <t>Mario Komin</t>
  </si>
  <si>
    <t>Ivan Ilinić</t>
  </si>
  <si>
    <t>OŠ Pavao Belas</t>
  </si>
  <si>
    <t>Dalia Kager i Tomislav Cerinski</t>
  </si>
  <si>
    <t>Malka Langer</t>
  </si>
  <si>
    <t>Marija Barbarić</t>
  </si>
  <si>
    <t>Antonijo Domgjoni, Lovro Levatić</t>
  </si>
  <si>
    <t>*</t>
  </si>
  <si>
    <t>Marin Ginoski, Karlo Troglić</t>
  </si>
  <si>
    <t>Mihael Mažuran, Luka Obradović</t>
  </si>
  <si>
    <t>Dominik Živčić, Mario Lončarić, Lukas Lukunić, Leon Blažina</t>
  </si>
  <si>
    <t>Nikolina Sudić, Lorena Marić, Lucija Španić</t>
  </si>
  <si>
    <t>Domagoj Kraljević, Lovro Seletković</t>
  </si>
  <si>
    <t>Mia Rac, Damian Mudroh</t>
  </si>
  <si>
    <t>Više od  četiri natjecatelja zadovoljava sve kriterije ulaska u ekipni rezultat ustanove (najbolji bodovni rezultat uz nakraće vrijeme te prednost ulaska u ekipni rezultat natjecateljima koji su sudjelovali i u proteklom kolu). U izračunu korišteni rezultati 4 natjecatelja.</t>
  </si>
  <si>
    <t>Društvo pedagoga tehničke kulture Đakovo</t>
  </si>
  <si>
    <t>OŠ Josipa Zorića</t>
  </si>
  <si>
    <t>Bruno Vuletić</t>
  </si>
  <si>
    <t>Josip jagić</t>
  </si>
  <si>
    <t>Ivana Debeljak</t>
  </si>
  <si>
    <t>Luka Karačić</t>
  </si>
  <si>
    <t>Viktor Bogojević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</si>
</sst>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&quot;-&quot;;\-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7">
    <xf numFmtId="0" fontId="0" fillId="0" borderId="0" xfId="0"/>
    <xf numFmtId="0" fontId="8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8" fillId="2" borderId="4" xfId="0" applyNumberFormat="1" applyFont="1" applyFill="1" applyBorder="1" applyAlignment="1">
      <alignment horizontal="left" vertical="center" wrapText="1" indent="1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5" xfId="0" applyNumberFormat="1" applyFont="1" applyFill="1" applyBorder="1" applyAlignment="1">
      <alignment horizontal="left" vertical="center" wrapText="1" indent="1"/>
    </xf>
    <xf numFmtId="49" fontId="7" fillId="0" borderId="6" xfId="0" applyNumberFormat="1" applyFont="1" applyBorder="1" applyAlignment="1">
      <alignment horizontal="left" vertical="center" indent="1"/>
    </xf>
    <xf numFmtId="1" fontId="7" fillId="0" borderId="6" xfId="0" applyNumberFormat="1" applyFont="1" applyBorder="1" applyAlignment="1">
      <alignment horizontal="left" vertical="center" indent="1"/>
    </xf>
    <xf numFmtId="1" fontId="11" fillId="0" borderId="6" xfId="0" applyNumberFormat="1" applyFont="1" applyBorder="1" applyAlignment="1">
      <alignment horizontal="left" vertical="center" indent="1"/>
    </xf>
    <xf numFmtId="0" fontId="7" fillId="0" borderId="6" xfId="0" applyNumberFormat="1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49" fontId="7" fillId="0" borderId="6" xfId="0" applyNumberFormat="1" applyFont="1" applyFill="1" applyBorder="1" applyAlignment="1">
      <alignment horizontal="left" vertical="center" indent="1"/>
    </xf>
    <xf numFmtId="49" fontId="7" fillId="0" borderId="6" xfId="1" applyNumberFormat="1" applyFont="1" applyBorder="1" applyAlignment="1">
      <alignment horizontal="left" vertical="center" indent="1"/>
    </xf>
    <xf numFmtId="1" fontId="7" fillId="0" borderId="6" xfId="1" applyNumberFormat="1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1" fontId="7" fillId="0" borderId="0" xfId="1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6" xfId="1" applyNumberFormat="1" applyFont="1" applyBorder="1" applyAlignment="1">
      <alignment horizontal="left" vertical="center"/>
    </xf>
    <xf numFmtId="1" fontId="7" fillId="0" borderId="6" xfId="1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left" vertical="center" wrapText="1" indent="1"/>
    </xf>
    <xf numFmtId="164" fontId="8" fillId="2" borderId="6" xfId="0" applyNumberFormat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/>
    </xf>
    <xf numFmtId="0" fontId="0" fillId="0" borderId="0" xfId="0" applyBorder="1"/>
    <xf numFmtId="0" fontId="10" fillId="0" borderId="6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 vertical="center"/>
    </xf>
    <xf numFmtId="1" fontId="10" fillId="0" borderId="6" xfId="1" applyNumberFormat="1" applyFont="1" applyBorder="1" applyAlignment="1">
      <alignment horizontal="left" vertical="center"/>
    </xf>
    <xf numFmtId="49" fontId="7" fillId="0" borderId="6" xfId="2" applyNumberFormat="1" applyFont="1" applyBorder="1" applyAlignment="1">
      <alignment horizontal="left" vertical="center"/>
    </xf>
    <xf numFmtId="1" fontId="7" fillId="0" borderId="6" xfId="2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1" fontId="7" fillId="0" borderId="6" xfId="0" applyNumberFormat="1" applyFont="1" applyFill="1" applyBorder="1" applyAlignment="1">
      <alignment horizontal="left" vertical="center"/>
    </xf>
    <xf numFmtId="0" fontId="10" fillId="0" borderId="6" xfId="1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49" fontId="11" fillId="0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</cellXfs>
  <cellStyles count="3">
    <cellStyle name="Excel Built-in Normal" xfId="2"/>
    <cellStyle name="Normal 2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04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0475" y="3076575"/>
          <a:ext cx="1150937" cy="656848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13</xdr:col>
      <xdr:colOff>628650</xdr:colOff>
      <xdr:row>8</xdr:row>
      <xdr:rowOff>285750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8350" y="2390775"/>
          <a:ext cx="1150937" cy="65684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9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105025"/>
          <a:ext cx="1150937" cy="65684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295525"/>
          <a:ext cx="1150937" cy="65684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295525"/>
          <a:ext cx="1150937" cy="65684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295525"/>
          <a:ext cx="1150937" cy="65684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295525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1914525"/>
          <a:ext cx="1150937" cy="65684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105025"/>
          <a:ext cx="1150937" cy="65684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10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486025"/>
          <a:ext cx="1150937" cy="65684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2676525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1" spans="1:18" ht="46.5" customHeight="1" x14ac:dyDescent="0.25">
      <c r="A1" s="5"/>
      <c r="B1" s="5"/>
      <c r="C1" s="5"/>
      <c r="D1" s="65" t="s">
        <v>0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18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25.5" x14ac:dyDescent="0.25">
      <c r="A3" s="1" t="s">
        <v>2</v>
      </c>
      <c r="B3" s="2" t="s">
        <v>3</v>
      </c>
      <c r="C3" s="1" t="s">
        <v>4</v>
      </c>
      <c r="D3" s="1" t="s">
        <v>67</v>
      </c>
      <c r="E3" s="1" t="s">
        <v>5</v>
      </c>
      <c r="F3" s="1" t="s">
        <v>6</v>
      </c>
      <c r="G3" s="3" t="s">
        <v>68</v>
      </c>
      <c r="H3" s="10" t="s">
        <v>7</v>
      </c>
      <c r="I3" s="11" t="s">
        <v>8</v>
      </c>
      <c r="J3" s="11" t="s">
        <v>69</v>
      </c>
      <c r="K3" s="10" t="s">
        <v>9</v>
      </c>
      <c r="L3" s="11" t="s">
        <v>10</v>
      </c>
      <c r="M3" s="11" t="s">
        <v>70</v>
      </c>
      <c r="N3" s="11" t="s">
        <v>11</v>
      </c>
      <c r="O3" s="11" t="s">
        <v>12</v>
      </c>
      <c r="P3" s="11" t="s">
        <v>98</v>
      </c>
      <c r="Q3" s="12" t="s">
        <v>13</v>
      </c>
    </row>
    <row r="4" spans="1:18" x14ac:dyDescent="0.25">
      <c r="A4" s="4">
        <v>1</v>
      </c>
      <c r="B4" s="13" t="s">
        <v>23</v>
      </c>
      <c r="C4" s="13" t="s">
        <v>24</v>
      </c>
      <c r="D4" s="13" t="s">
        <v>71</v>
      </c>
      <c r="E4" s="14">
        <v>240</v>
      </c>
      <c r="F4" s="14">
        <v>25.49</v>
      </c>
      <c r="G4" s="13" t="s">
        <v>72</v>
      </c>
      <c r="H4" s="14">
        <v>240</v>
      </c>
      <c r="I4" s="14">
        <v>27.12</v>
      </c>
      <c r="J4" s="13" t="s">
        <v>73</v>
      </c>
      <c r="K4" s="14">
        <v>240</v>
      </c>
      <c r="L4" s="14">
        <v>28.01</v>
      </c>
      <c r="M4" s="13" t="s">
        <v>74</v>
      </c>
      <c r="N4" s="14">
        <v>240</v>
      </c>
      <c r="O4" s="14">
        <v>29.75</v>
      </c>
      <c r="P4" s="15">
        <f t="shared" ref="P4:Q8" si="0">E4+H4+K4+N4</f>
        <v>960</v>
      </c>
      <c r="Q4" s="15">
        <f t="shared" si="0"/>
        <v>110.37</v>
      </c>
    </row>
    <row r="5" spans="1:18" ht="24" customHeight="1" x14ac:dyDescent="0.25">
      <c r="A5" s="4">
        <v>2</v>
      </c>
      <c r="B5" s="18" t="s">
        <v>64</v>
      </c>
      <c r="C5" s="13" t="s">
        <v>65</v>
      </c>
      <c r="D5" s="13" t="s">
        <v>75</v>
      </c>
      <c r="E5" s="14">
        <v>235</v>
      </c>
      <c r="F5" s="14">
        <v>7.41</v>
      </c>
      <c r="G5" s="13" t="s">
        <v>76</v>
      </c>
      <c r="H5" s="14">
        <v>235</v>
      </c>
      <c r="I5" s="14">
        <v>7.8</v>
      </c>
      <c r="J5" s="13" t="s">
        <v>77</v>
      </c>
      <c r="K5" s="14">
        <v>235</v>
      </c>
      <c r="L5" s="14">
        <v>7.97</v>
      </c>
      <c r="M5" s="57" t="s">
        <v>1328</v>
      </c>
      <c r="N5" s="14">
        <v>235</v>
      </c>
      <c r="O5" s="14">
        <v>8.08</v>
      </c>
      <c r="P5" s="15">
        <f t="shared" si="0"/>
        <v>940</v>
      </c>
      <c r="Q5" s="15">
        <f t="shared" si="0"/>
        <v>31.259999999999998</v>
      </c>
      <c r="R5" s="58" t="s">
        <v>1329</v>
      </c>
    </row>
    <row r="6" spans="1:18" x14ac:dyDescent="0.25">
      <c r="A6" s="4">
        <v>3</v>
      </c>
      <c r="B6" s="13" t="s">
        <v>14</v>
      </c>
      <c r="C6" s="13" t="s">
        <v>15</v>
      </c>
      <c r="D6" s="13" t="s">
        <v>17</v>
      </c>
      <c r="E6" s="14">
        <v>233</v>
      </c>
      <c r="F6" s="14">
        <v>12.08</v>
      </c>
      <c r="G6" s="13" t="s">
        <v>18</v>
      </c>
      <c r="H6" s="14">
        <v>233</v>
      </c>
      <c r="I6" s="14">
        <v>12.11</v>
      </c>
      <c r="J6" s="13" t="s">
        <v>19</v>
      </c>
      <c r="K6" s="14">
        <v>233</v>
      </c>
      <c r="L6" s="14">
        <v>12.2</v>
      </c>
      <c r="M6" s="13" t="s">
        <v>16</v>
      </c>
      <c r="N6" s="14">
        <v>233</v>
      </c>
      <c r="O6" s="14">
        <v>12.36</v>
      </c>
      <c r="P6" s="15">
        <f t="shared" si="0"/>
        <v>932</v>
      </c>
      <c r="Q6" s="15">
        <f t="shared" si="0"/>
        <v>48.75</v>
      </c>
    </row>
    <row r="7" spans="1:18" x14ac:dyDescent="0.25">
      <c r="A7" s="4">
        <v>4</v>
      </c>
      <c r="B7" s="13" t="s">
        <v>78</v>
      </c>
      <c r="C7" s="13" t="s">
        <v>26</v>
      </c>
      <c r="D7" s="13" t="s">
        <v>79</v>
      </c>
      <c r="E7" s="14">
        <v>240</v>
      </c>
      <c r="F7" s="16">
        <v>21</v>
      </c>
      <c r="G7" s="13" t="s">
        <v>80</v>
      </c>
      <c r="H7" s="14">
        <v>230</v>
      </c>
      <c r="I7" s="14">
        <v>14.5</v>
      </c>
      <c r="J7" s="13" t="s">
        <v>81</v>
      </c>
      <c r="K7" s="14">
        <v>213</v>
      </c>
      <c r="L7" s="16">
        <v>19</v>
      </c>
      <c r="M7" s="13" t="s">
        <v>82</v>
      </c>
      <c r="N7" s="14">
        <v>213</v>
      </c>
      <c r="O7" s="14">
        <v>24.4</v>
      </c>
      <c r="P7" s="15">
        <f t="shared" si="0"/>
        <v>896</v>
      </c>
      <c r="Q7" s="15">
        <f t="shared" si="0"/>
        <v>78.900000000000006</v>
      </c>
    </row>
    <row r="8" spans="1:18" x14ac:dyDescent="0.25">
      <c r="A8" s="4">
        <v>5</v>
      </c>
      <c r="B8" s="13" t="s">
        <v>25</v>
      </c>
      <c r="C8" s="13" t="s">
        <v>83</v>
      </c>
      <c r="D8" s="13" t="s">
        <v>84</v>
      </c>
      <c r="E8" s="14">
        <v>223</v>
      </c>
      <c r="F8" s="14">
        <v>20.59</v>
      </c>
      <c r="G8" s="13" t="s">
        <v>85</v>
      </c>
      <c r="H8" s="14">
        <v>223</v>
      </c>
      <c r="I8" s="14">
        <v>21.11</v>
      </c>
      <c r="J8" s="13" t="s">
        <v>86</v>
      </c>
      <c r="K8" s="14">
        <v>223</v>
      </c>
      <c r="L8" s="14">
        <v>21.12</v>
      </c>
      <c r="M8" s="13" t="s">
        <v>87</v>
      </c>
      <c r="N8" s="14">
        <v>223</v>
      </c>
      <c r="O8" s="14">
        <v>21.15</v>
      </c>
      <c r="P8" s="15">
        <f t="shared" si="0"/>
        <v>892</v>
      </c>
      <c r="Q8" s="15">
        <f t="shared" si="0"/>
        <v>83.97</v>
      </c>
    </row>
    <row r="9" spans="1:18" x14ac:dyDescent="0.25">
      <c r="A9" s="4">
        <v>6</v>
      </c>
      <c r="B9" s="13" t="s">
        <v>27</v>
      </c>
      <c r="C9" s="13" t="s">
        <v>28</v>
      </c>
      <c r="D9" s="13" t="s">
        <v>88</v>
      </c>
      <c r="E9" s="14">
        <v>222</v>
      </c>
      <c r="F9" s="16">
        <v>33</v>
      </c>
      <c r="G9" s="17">
        <v>0</v>
      </c>
      <c r="H9" s="17"/>
      <c r="I9" s="17"/>
      <c r="J9" s="17">
        <v>0</v>
      </c>
      <c r="K9" s="17"/>
      <c r="L9" s="17"/>
      <c r="M9" s="17">
        <v>0</v>
      </c>
      <c r="N9" s="17"/>
      <c r="O9" s="17"/>
      <c r="P9" s="15">
        <f>E9+H9+K9+N9</f>
        <v>222</v>
      </c>
      <c r="Q9" s="17">
        <f>F9+H9+K9+N9</f>
        <v>33</v>
      </c>
    </row>
    <row r="10" spans="1:18" x14ac:dyDescent="0.25">
      <c r="A10" s="4">
        <v>7</v>
      </c>
      <c r="B10" s="18" t="s">
        <v>89</v>
      </c>
      <c r="C10" s="13" t="s">
        <v>20</v>
      </c>
      <c r="D10" s="13" t="s">
        <v>22</v>
      </c>
      <c r="E10" s="14">
        <v>42</v>
      </c>
      <c r="F10" s="16">
        <v>1000</v>
      </c>
      <c r="G10" s="13" t="s">
        <v>90</v>
      </c>
      <c r="H10" s="14">
        <v>30</v>
      </c>
      <c r="I10" s="16">
        <v>1000</v>
      </c>
      <c r="J10" s="17">
        <v>0</v>
      </c>
      <c r="K10" s="17"/>
      <c r="L10" s="17"/>
      <c r="M10" s="17">
        <v>0</v>
      </c>
      <c r="N10" s="17"/>
      <c r="O10" s="17"/>
      <c r="P10" s="15">
        <f>E10+H10+K10+N10</f>
        <v>72</v>
      </c>
      <c r="Q10" s="15">
        <f>F10+I10+L10+O10</f>
        <v>2000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ht="46.5" customHeight="1" x14ac:dyDescent="0.25">
      <c r="A12" s="5"/>
      <c r="B12" s="5"/>
      <c r="C12" s="5"/>
      <c r="D12" s="65" t="s">
        <v>0</v>
      </c>
      <c r="E12" s="65"/>
      <c r="F12" s="65"/>
      <c r="G12" s="65"/>
      <c r="H12" s="65"/>
      <c r="I12" s="65"/>
      <c r="J12" s="65"/>
      <c r="K12" s="6"/>
      <c r="L12" s="6"/>
      <c r="M12" s="6"/>
      <c r="N12" s="6"/>
      <c r="O12" s="6"/>
      <c r="P12" s="6"/>
      <c r="Q12" s="6"/>
    </row>
    <row r="13" spans="1:18" ht="18.75" x14ac:dyDescent="0.25">
      <c r="A13" s="7"/>
      <c r="B13" s="8" t="s">
        <v>29</v>
      </c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8" ht="25.5" x14ac:dyDescent="0.25">
      <c r="A14" s="1" t="s">
        <v>2</v>
      </c>
      <c r="B14" s="2" t="s">
        <v>3</v>
      </c>
      <c r="C14" s="1" t="s">
        <v>4</v>
      </c>
      <c r="D14" s="1" t="s">
        <v>67</v>
      </c>
      <c r="E14" s="1" t="s">
        <v>5</v>
      </c>
      <c r="F14" s="1" t="s">
        <v>6</v>
      </c>
      <c r="G14" s="3" t="s">
        <v>68</v>
      </c>
      <c r="H14" s="10" t="s">
        <v>7</v>
      </c>
      <c r="I14" s="11" t="s">
        <v>8</v>
      </c>
      <c r="J14" s="11" t="s">
        <v>69</v>
      </c>
      <c r="K14" s="10" t="s">
        <v>9</v>
      </c>
      <c r="L14" s="11" t="s">
        <v>10</v>
      </c>
      <c r="M14" s="11" t="s">
        <v>70</v>
      </c>
      <c r="N14" s="11" t="s">
        <v>11</v>
      </c>
      <c r="O14" s="11" t="s">
        <v>12</v>
      </c>
      <c r="P14" s="11" t="s">
        <v>98</v>
      </c>
      <c r="Q14" s="12" t="s">
        <v>13</v>
      </c>
    </row>
    <row r="15" spans="1:18" x14ac:dyDescent="0.25">
      <c r="A15" s="4">
        <v>1</v>
      </c>
      <c r="B15" s="13" t="s">
        <v>53</v>
      </c>
      <c r="C15" s="19" t="s">
        <v>54</v>
      </c>
      <c r="D15" s="13" t="s">
        <v>56</v>
      </c>
      <c r="E15" s="20">
        <v>250</v>
      </c>
      <c r="F15" s="20">
        <v>8.1300000000000008</v>
      </c>
      <c r="G15" s="13" t="s">
        <v>91</v>
      </c>
      <c r="H15" s="20">
        <v>250</v>
      </c>
      <c r="I15" s="20">
        <v>8.14</v>
      </c>
      <c r="J15" s="13" t="s">
        <v>55</v>
      </c>
      <c r="K15" s="20">
        <v>250</v>
      </c>
      <c r="L15" s="20">
        <v>8.2899999999999991</v>
      </c>
      <c r="M15" s="13" t="s">
        <v>92</v>
      </c>
      <c r="N15" s="20">
        <v>250</v>
      </c>
      <c r="O15" s="20">
        <v>8.31</v>
      </c>
      <c r="P15" s="14">
        <f t="shared" ref="P15:P23" si="1">E15+H15+K15+N15</f>
        <v>1000</v>
      </c>
      <c r="Q15" s="14">
        <f t="shared" ref="Q15:Q23" si="2">F15+I15+L15+O15</f>
        <v>32.870000000000005</v>
      </c>
    </row>
    <row r="16" spans="1:18" x14ac:dyDescent="0.25">
      <c r="A16" s="4">
        <v>2</v>
      </c>
      <c r="B16" s="13" t="s">
        <v>35</v>
      </c>
      <c r="C16" s="13" t="s">
        <v>36</v>
      </c>
      <c r="D16" s="13" t="s">
        <v>39</v>
      </c>
      <c r="E16" s="14">
        <v>240</v>
      </c>
      <c r="F16" s="14">
        <v>6.9</v>
      </c>
      <c r="G16" s="13" t="s">
        <v>40</v>
      </c>
      <c r="H16" s="14">
        <v>240</v>
      </c>
      <c r="I16" s="16">
        <v>7</v>
      </c>
      <c r="J16" s="13" t="s">
        <v>38</v>
      </c>
      <c r="K16" s="14">
        <v>240</v>
      </c>
      <c r="L16" s="14">
        <v>7.2</v>
      </c>
      <c r="M16" s="13" t="s">
        <v>37</v>
      </c>
      <c r="N16" s="14">
        <v>240</v>
      </c>
      <c r="O16" s="14">
        <v>10.4</v>
      </c>
      <c r="P16" s="14">
        <f t="shared" si="1"/>
        <v>960</v>
      </c>
      <c r="Q16" s="14">
        <f t="shared" si="2"/>
        <v>31.5</v>
      </c>
    </row>
    <row r="17" spans="1:18" x14ac:dyDescent="0.25">
      <c r="A17" s="4">
        <v>3</v>
      </c>
      <c r="B17" s="13" t="s">
        <v>57</v>
      </c>
      <c r="C17" s="13" t="s">
        <v>58</v>
      </c>
      <c r="D17" s="13" t="s">
        <v>60</v>
      </c>
      <c r="E17" s="14">
        <v>240</v>
      </c>
      <c r="F17" s="14">
        <v>7.6</v>
      </c>
      <c r="G17" s="13" t="s">
        <v>93</v>
      </c>
      <c r="H17" s="14">
        <v>240</v>
      </c>
      <c r="I17" s="14">
        <v>7.9</v>
      </c>
      <c r="J17" s="13" t="s">
        <v>94</v>
      </c>
      <c r="K17" s="14">
        <v>240</v>
      </c>
      <c r="L17" s="14">
        <v>8.1999999999999993</v>
      </c>
      <c r="M17" s="13" t="s">
        <v>59</v>
      </c>
      <c r="N17" s="14">
        <v>240</v>
      </c>
      <c r="O17" s="14">
        <v>8.4</v>
      </c>
      <c r="P17" s="14">
        <f t="shared" si="1"/>
        <v>960</v>
      </c>
      <c r="Q17" s="14">
        <f t="shared" si="2"/>
        <v>32.1</v>
      </c>
    </row>
    <row r="18" spans="1:18" x14ac:dyDescent="0.25">
      <c r="A18" s="4">
        <v>4</v>
      </c>
      <c r="B18" s="13" t="s">
        <v>64</v>
      </c>
      <c r="C18" s="13" t="s">
        <v>65</v>
      </c>
      <c r="D18" s="13" t="s">
        <v>95</v>
      </c>
      <c r="E18" s="14">
        <v>235</v>
      </c>
      <c r="F18" s="14">
        <v>7.69</v>
      </c>
      <c r="G18" s="13" t="s">
        <v>96</v>
      </c>
      <c r="H18" s="14">
        <v>235</v>
      </c>
      <c r="I18" s="14">
        <v>7.98</v>
      </c>
      <c r="J18" s="13" t="s">
        <v>97</v>
      </c>
      <c r="K18" s="14">
        <v>235</v>
      </c>
      <c r="L18" s="14">
        <v>7.99</v>
      </c>
      <c r="M18" s="13" t="s">
        <v>66</v>
      </c>
      <c r="N18" s="14">
        <v>235</v>
      </c>
      <c r="O18" s="14">
        <v>8.18</v>
      </c>
      <c r="P18" s="14">
        <f t="shared" si="1"/>
        <v>940</v>
      </c>
      <c r="Q18" s="14">
        <f t="shared" si="2"/>
        <v>31.840000000000003</v>
      </c>
    </row>
    <row r="19" spans="1:18" x14ac:dyDescent="0.25">
      <c r="A19" s="4">
        <v>5</v>
      </c>
      <c r="B19" s="13" t="s">
        <v>41</v>
      </c>
      <c r="C19" s="13" t="s">
        <v>42</v>
      </c>
      <c r="D19" s="13" t="s">
        <v>44</v>
      </c>
      <c r="E19" s="14">
        <v>235</v>
      </c>
      <c r="F19" s="16">
        <v>17</v>
      </c>
      <c r="G19" s="13" t="s">
        <v>45</v>
      </c>
      <c r="H19" s="14">
        <v>235</v>
      </c>
      <c r="I19" s="16">
        <v>18</v>
      </c>
      <c r="J19" s="13" t="s">
        <v>43</v>
      </c>
      <c r="K19" s="14">
        <v>235</v>
      </c>
      <c r="L19" s="16">
        <v>18</v>
      </c>
      <c r="M19" s="13" t="s">
        <v>46</v>
      </c>
      <c r="N19" s="14">
        <v>235</v>
      </c>
      <c r="O19" s="16">
        <v>18</v>
      </c>
      <c r="P19" s="14">
        <f t="shared" si="1"/>
        <v>940</v>
      </c>
      <c r="Q19" s="14">
        <f t="shared" si="2"/>
        <v>71</v>
      </c>
    </row>
    <row r="20" spans="1:18" x14ac:dyDescent="0.25">
      <c r="A20" s="4">
        <v>6</v>
      </c>
      <c r="B20" s="13" t="s">
        <v>14</v>
      </c>
      <c r="C20" s="13" t="s">
        <v>30</v>
      </c>
      <c r="D20" s="13" t="s">
        <v>33</v>
      </c>
      <c r="E20" s="14">
        <v>233</v>
      </c>
      <c r="F20" s="14">
        <v>12.03</v>
      </c>
      <c r="G20" s="13" t="s">
        <v>31</v>
      </c>
      <c r="H20" s="14">
        <v>233</v>
      </c>
      <c r="I20" s="14">
        <v>12.05</v>
      </c>
      <c r="J20" s="13" t="s">
        <v>32</v>
      </c>
      <c r="K20" s="14">
        <v>233</v>
      </c>
      <c r="L20" s="14">
        <v>12.25</v>
      </c>
      <c r="M20" s="13" t="s">
        <v>34</v>
      </c>
      <c r="N20" s="14">
        <v>233</v>
      </c>
      <c r="O20" s="14">
        <v>12.49</v>
      </c>
      <c r="P20" s="14">
        <f t="shared" si="1"/>
        <v>932</v>
      </c>
      <c r="Q20" s="14">
        <f t="shared" si="2"/>
        <v>48.82</v>
      </c>
    </row>
    <row r="21" spans="1:18" x14ac:dyDescent="0.25">
      <c r="A21" s="4">
        <v>7</v>
      </c>
      <c r="B21" s="13" t="s">
        <v>78</v>
      </c>
      <c r="C21" s="13" t="s">
        <v>26</v>
      </c>
      <c r="D21" s="13" t="s">
        <v>48</v>
      </c>
      <c r="E21" s="14">
        <v>240</v>
      </c>
      <c r="F21" s="14">
        <v>12.8</v>
      </c>
      <c r="G21" s="13" t="s">
        <v>50</v>
      </c>
      <c r="H21" s="14">
        <v>230</v>
      </c>
      <c r="I21" s="14">
        <v>8.4499999999999993</v>
      </c>
      <c r="J21" s="13" t="s">
        <v>47</v>
      </c>
      <c r="K21" s="14">
        <v>230</v>
      </c>
      <c r="L21" s="14">
        <v>10.35</v>
      </c>
      <c r="M21" s="13" t="s">
        <v>49</v>
      </c>
      <c r="N21" s="14">
        <v>213</v>
      </c>
      <c r="O21" s="16">
        <v>9</v>
      </c>
      <c r="P21" s="14">
        <f t="shared" si="1"/>
        <v>913</v>
      </c>
      <c r="Q21" s="14">
        <f t="shared" si="2"/>
        <v>40.6</v>
      </c>
    </row>
    <row r="22" spans="1:18" x14ac:dyDescent="0.25">
      <c r="A22" s="4">
        <v>8</v>
      </c>
      <c r="B22" s="18" t="s">
        <v>89</v>
      </c>
      <c r="C22" s="13" t="s">
        <v>20</v>
      </c>
      <c r="D22" s="13" t="s">
        <v>61</v>
      </c>
      <c r="E22" s="14">
        <v>230</v>
      </c>
      <c r="F22" s="16">
        <v>12</v>
      </c>
      <c r="G22" s="13" t="s">
        <v>63</v>
      </c>
      <c r="H22" s="14">
        <v>188</v>
      </c>
      <c r="I22" s="16">
        <v>14</v>
      </c>
      <c r="J22" s="13" t="s">
        <v>62</v>
      </c>
      <c r="K22" s="14">
        <v>183</v>
      </c>
      <c r="L22" s="16">
        <v>15</v>
      </c>
      <c r="M22" s="13" t="s">
        <v>21</v>
      </c>
      <c r="N22" s="14">
        <v>128</v>
      </c>
      <c r="O22" s="16">
        <v>1000</v>
      </c>
      <c r="P22" s="14">
        <f t="shared" si="1"/>
        <v>729</v>
      </c>
      <c r="Q22" s="14">
        <f t="shared" si="2"/>
        <v>1041</v>
      </c>
    </row>
    <row r="23" spans="1:18" x14ac:dyDescent="0.25">
      <c r="A23" s="4">
        <v>9</v>
      </c>
      <c r="B23" s="13" t="s">
        <v>27</v>
      </c>
      <c r="C23" s="13" t="s">
        <v>28</v>
      </c>
      <c r="D23" s="13" t="s">
        <v>51</v>
      </c>
      <c r="E23" s="14">
        <v>222</v>
      </c>
      <c r="F23" s="16">
        <v>33</v>
      </c>
      <c r="G23" s="13" t="s">
        <v>52</v>
      </c>
      <c r="H23" s="14">
        <v>222</v>
      </c>
      <c r="I23" s="16">
        <v>35</v>
      </c>
      <c r="J23" s="21">
        <v>0</v>
      </c>
      <c r="K23" s="21"/>
      <c r="L23" s="21"/>
      <c r="M23" s="21">
        <v>0</v>
      </c>
      <c r="N23" s="21"/>
      <c r="O23" s="21"/>
      <c r="P23" s="14">
        <f t="shared" si="1"/>
        <v>444</v>
      </c>
      <c r="Q23" s="14">
        <f t="shared" si="2"/>
        <v>68</v>
      </c>
    </row>
    <row r="26" spans="1:18" x14ac:dyDescent="0.25">
      <c r="A26" s="62" t="s">
        <v>1329</v>
      </c>
      <c r="B26" s="66" t="s">
        <v>1336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</sheetData>
  <mergeCells count="3">
    <mergeCell ref="D1:J1"/>
    <mergeCell ref="D12:J12"/>
    <mergeCell ref="B26:R26"/>
  </mergeCells>
  <pageMargins left="0.7" right="0.7" top="0.75" bottom="0.75" header="0.3" footer="0.3"/>
  <ignoredErrors>
    <ignoredError sqref="Q9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showGridLines="0" tabSelected="1" workbookViewId="0">
      <selection activeCell="I18" sqref="I18"/>
    </sheetView>
  </sheetViews>
  <sheetFormatPr defaultRowHeight="15" x14ac:dyDescent="0.25"/>
  <cols>
    <col min="1" max="1" width="5.42578125" customWidth="1"/>
    <col min="2" max="2" width="40.710937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774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ht="25.5" x14ac:dyDescent="0.25">
      <c r="A4" s="4">
        <v>1</v>
      </c>
      <c r="B4" s="60" t="s">
        <v>701</v>
      </c>
      <c r="C4" s="33" t="s">
        <v>702</v>
      </c>
      <c r="D4" s="33" t="s">
        <v>703</v>
      </c>
      <c r="E4" s="34">
        <v>250</v>
      </c>
      <c r="F4" s="34">
        <v>7</v>
      </c>
      <c r="G4" s="33" t="s">
        <v>704</v>
      </c>
      <c r="H4" s="34">
        <v>250</v>
      </c>
      <c r="I4" s="34">
        <v>8</v>
      </c>
      <c r="J4" s="33" t="s">
        <v>705</v>
      </c>
      <c r="K4" s="34">
        <v>250</v>
      </c>
      <c r="L4" s="34">
        <v>8</v>
      </c>
      <c r="M4" s="60" t="s">
        <v>1331</v>
      </c>
      <c r="N4" s="34">
        <v>250</v>
      </c>
      <c r="O4" s="34">
        <v>8</v>
      </c>
      <c r="P4" s="36">
        <f t="shared" ref="P4:Q10" si="0">E4+H4+K4+N4</f>
        <v>1000</v>
      </c>
      <c r="Q4" s="36">
        <f t="shared" si="0"/>
        <v>31</v>
      </c>
      <c r="R4" s="22" t="s">
        <v>1329</v>
      </c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706</v>
      </c>
      <c r="C5" s="33" t="s">
        <v>707</v>
      </c>
      <c r="D5" s="33" t="s">
        <v>708</v>
      </c>
      <c r="E5" s="34">
        <v>250</v>
      </c>
      <c r="F5" s="34">
        <v>6.7</v>
      </c>
      <c r="G5" s="33" t="s">
        <v>709</v>
      </c>
      <c r="H5" s="34">
        <v>250</v>
      </c>
      <c r="I5" s="34">
        <v>8.4</v>
      </c>
      <c r="J5" s="33" t="s">
        <v>710</v>
      </c>
      <c r="K5" s="34">
        <v>250</v>
      </c>
      <c r="L5" s="34">
        <v>10.1</v>
      </c>
      <c r="M5" s="33" t="s">
        <v>711</v>
      </c>
      <c r="N5" s="34">
        <v>250</v>
      </c>
      <c r="O5" s="34">
        <v>10.1</v>
      </c>
      <c r="P5" s="36">
        <f t="shared" si="0"/>
        <v>1000</v>
      </c>
      <c r="Q5" s="36">
        <f t="shared" si="0"/>
        <v>35.300000000000004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1337</v>
      </c>
      <c r="C6" s="33" t="s">
        <v>712</v>
      </c>
      <c r="D6" s="33" t="s">
        <v>713</v>
      </c>
      <c r="E6" s="34">
        <v>250</v>
      </c>
      <c r="F6" s="35">
        <v>30</v>
      </c>
      <c r="G6" s="33" t="s">
        <v>714</v>
      </c>
      <c r="H6" s="34">
        <v>250</v>
      </c>
      <c r="I6" s="35">
        <v>32</v>
      </c>
      <c r="J6" s="33" t="s">
        <v>715</v>
      </c>
      <c r="K6" s="34">
        <v>250</v>
      </c>
      <c r="L6" s="35">
        <v>37</v>
      </c>
      <c r="M6" s="33" t="s">
        <v>716</v>
      </c>
      <c r="N6" s="34">
        <v>250</v>
      </c>
      <c r="O6" s="35">
        <v>37</v>
      </c>
      <c r="P6" s="36">
        <f t="shared" si="0"/>
        <v>1000</v>
      </c>
      <c r="Q6" s="36">
        <f t="shared" si="0"/>
        <v>136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A7" s="4">
        <v>4</v>
      </c>
      <c r="B7" s="33" t="s">
        <v>717</v>
      </c>
      <c r="C7" s="33" t="s">
        <v>718</v>
      </c>
      <c r="D7" s="33" t="s">
        <v>719</v>
      </c>
      <c r="E7" s="34">
        <v>240</v>
      </c>
      <c r="F7" s="34">
        <v>11.1</v>
      </c>
      <c r="G7" s="33" t="s">
        <v>720</v>
      </c>
      <c r="H7" s="34">
        <v>240</v>
      </c>
      <c r="I7" s="34">
        <v>11.4</v>
      </c>
      <c r="J7" s="33" t="s">
        <v>721</v>
      </c>
      <c r="K7" s="34">
        <v>240</v>
      </c>
      <c r="L7" s="34">
        <v>11.7</v>
      </c>
      <c r="M7" s="33" t="s">
        <v>722</v>
      </c>
      <c r="N7" s="34">
        <v>240</v>
      </c>
      <c r="O7" s="34">
        <v>12.4</v>
      </c>
      <c r="P7" s="36">
        <f t="shared" si="0"/>
        <v>960</v>
      </c>
      <c r="Q7" s="36">
        <f t="shared" si="0"/>
        <v>46.6</v>
      </c>
      <c r="R7" s="27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4"/>
      <c r="AF7" s="25"/>
      <c r="AG7" s="25"/>
      <c r="AH7" s="26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  <c r="AX7" s="26"/>
      <c r="AY7" s="26"/>
      <c r="AZ7" s="26"/>
      <c r="BA7" s="23"/>
      <c r="BB7" s="23"/>
      <c r="BC7" s="26"/>
      <c r="BD7" s="23"/>
      <c r="BE7" s="23"/>
      <c r="BF7" s="26"/>
      <c r="BG7" s="23"/>
      <c r="BH7" s="23"/>
      <c r="BI7" s="26"/>
      <c r="BJ7" s="23"/>
      <c r="BK7" s="23"/>
      <c r="BL7" s="25"/>
      <c r="BM7" s="25"/>
    </row>
    <row r="8" spans="1:65" x14ac:dyDescent="0.25">
      <c r="A8" s="4">
        <v>5</v>
      </c>
      <c r="B8" s="33" t="s">
        <v>723</v>
      </c>
      <c r="C8" s="33" t="s">
        <v>724</v>
      </c>
      <c r="D8" s="33" t="s">
        <v>725</v>
      </c>
      <c r="E8" s="34">
        <v>190</v>
      </c>
      <c r="F8" s="35">
        <v>18</v>
      </c>
      <c r="G8" s="33" t="s">
        <v>726</v>
      </c>
      <c r="H8" s="34">
        <v>190</v>
      </c>
      <c r="I8" s="35">
        <v>20</v>
      </c>
      <c r="J8" s="33" t="s">
        <v>727</v>
      </c>
      <c r="K8" s="34">
        <v>190</v>
      </c>
      <c r="L8" s="35">
        <v>21</v>
      </c>
      <c r="M8" s="33" t="s">
        <v>728</v>
      </c>
      <c r="N8" s="34">
        <v>165</v>
      </c>
      <c r="O8" s="35">
        <v>22</v>
      </c>
      <c r="P8" s="36">
        <f t="shared" si="0"/>
        <v>735</v>
      </c>
      <c r="Q8" s="36">
        <f t="shared" si="0"/>
        <v>81</v>
      </c>
      <c r="R8" s="26"/>
      <c r="S8" s="26"/>
      <c r="T8" s="26"/>
      <c r="U8" s="23"/>
      <c r="V8" s="23"/>
      <c r="W8" s="26"/>
      <c r="X8" s="23"/>
      <c r="Y8" s="23"/>
      <c r="Z8" s="26"/>
      <c r="AA8" s="23"/>
      <c r="AB8" s="23"/>
      <c r="AC8" s="22"/>
      <c r="AD8" s="22"/>
      <c r="AE8" s="22"/>
      <c r="AF8" s="25"/>
      <c r="AG8" s="25"/>
      <c r="AH8" s="22"/>
      <c r="AI8" s="22"/>
      <c r="AJ8" s="23"/>
      <c r="AK8" s="24"/>
      <c r="AL8" s="23"/>
      <c r="AM8" s="23"/>
      <c r="AN8" s="23"/>
      <c r="AO8" s="23"/>
      <c r="AP8" s="23"/>
      <c r="AQ8" s="24"/>
      <c r="AR8" s="23"/>
      <c r="AS8" s="22"/>
      <c r="AT8" s="22"/>
      <c r="AU8" s="22"/>
      <c r="AV8" s="25"/>
      <c r="AW8" s="25"/>
      <c r="AX8" s="26"/>
      <c r="AY8" s="26"/>
      <c r="AZ8" s="26"/>
      <c r="BA8" s="23"/>
      <c r="BB8" s="24"/>
      <c r="BC8" s="26"/>
      <c r="BD8" s="23"/>
      <c r="BE8" s="24"/>
      <c r="BF8" s="26"/>
      <c r="BG8" s="23"/>
      <c r="BH8" s="24"/>
      <c r="BI8" s="26"/>
      <c r="BJ8" s="23"/>
      <c r="BK8" s="24"/>
      <c r="BL8" s="25"/>
      <c r="BM8" s="25"/>
    </row>
    <row r="9" spans="1:65" x14ac:dyDescent="0.25">
      <c r="A9" s="4">
        <v>6</v>
      </c>
      <c r="B9" s="37" t="s">
        <v>729</v>
      </c>
      <c r="C9" s="33" t="s">
        <v>730</v>
      </c>
      <c r="D9" s="33" t="s">
        <v>731</v>
      </c>
      <c r="E9" s="34">
        <v>215</v>
      </c>
      <c r="F9" s="35">
        <v>16</v>
      </c>
      <c r="G9" s="33" t="s">
        <v>732</v>
      </c>
      <c r="H9" s="34">
        <v>210</v>
      </c>
      <c r="I9" s="35">
        <v>21</v>
      </c>
      <c r="J9" s="40">
        <v>0</v>
      </c>
      <c r="K9" s="40"/>
      <c r="L9" s="40"/>
      <c r="M9" s="40">
        <v>0</v>
      </c>
      <c r="N9" s="40"/>
      <c r="O9" s="40"/>
      <c r="P9" s="36">
        <f t="shared" si="0"/>
        <v>425</v>
      </c>
      <c r="Q9" s="36">
        <f t="shared" si="0"/>
        <v>37</v>
      </c>
      <c r="R9" s="26"/>
      <c r="S9" s="26"/>
      <c r="T9" s="26"/>
      <c r="U9" s="23"/>
      <c r="V9" s="23"/>
      <c r="W9" s="22"/>
      <c r="X9" s="22"/>
      <c r="Y9" s="22"/>
      <c r="Z9" s="22"/>
      <c r="AA9" s="22"/>
      <c r="AB9" s="22"/>
      <c r="AC9" s="22"/>
      <c r="AD9" s="22"/>
      <c r="AE9" s="22"/>
      <c r="AF9" s="25"/>
      <c r="AG9" s="25"/>
      <c r="AH9" s="26"/>
      <c r="AI9" s="26"/>
      <c r="AJ9" s="26"/>
      <c r="AK9" s="23"/>
      <c r="AL9" s="23"/>
      <c r="AM9" s="26"/>
      <c r="AN9" s="23"/>
      <c r="AO9" s="23"/>
      <c r="AP9" s="26"/>
      <c r="AQ9" s="23"/>
      <c r="AR9" s="23"/>
      <c r="AS9" s="22"/>
      <c r="AT9" s="22"/>
      <c r="AU9" s="22"/>
      <c r="AV9" s="25"/>
      <c r="AW9" s="25"/>
      <c r="AX9" s="26"/>
      <c r="AY9" s="26"/>
      <c r="AZ9" s="26"/>
      <c r="BA9" s="23"/>
      <c r="BB9" s="23"/>
      <c r="BC9" s="26"/>
      <c r="BD9" s="23"/>
      <c r="BE9" s="23"/>
      <c r="BF9" s="26"/>
      <c r="BG9" s="23"/>
      <c r="BH9" s="23"/>
      <c r="BI9" s="22"/>
      <c r="BJ9" s="22"/>
      <c r="BK9" s="22"/>
      <c r="BL9" s="25"/>
      <c r="BM9" s="25"/>
    </row>
    <row r="10" spans="1:65" x14ac:dyDescent="0.25">
      <c r="A10" s="4">
        <v>7</v>
      </c>
      <c r="B10" s="33" t="s">
        <v>733</v>
      </c>
      <c r="C10" s="33" t="s">
        <v>734</v>
      </c>
      <c r="D10" s="33" t="s">
        <v>735</v>
      </c>
      <c r="E10" s="34">
        <v>240</v>
      </c>
      <c r="F10" s="34">
        <v>10.199999999999999</v>
      </c>
      <c r="G10" s="35">
        <v>0</v>
      </c>
      <c r="H10" s="34"/>
      <c r="I10" s="35"/>
      <c r="J10" s="40">
        <v>0</v>
      </c>
      <c r="K10" s="40"/>
      <c r="L10" s="40"/>
      <c r="M10" s="40">
        <v>0</v>
      </c>
      <c r="N10" s="40"/>
      <c r="O10" s="40"/>
      <c r="P10" s="36">
        <f t="shared" si="0"/>
        <v>240</v>
      </c>
      <c r="Q10" s="36">
        <f t="shared" si="0"/>
        <v>10.199999999999999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65" ht="46.5" customHeight="1" x14ac:dyDescent="0.25">
      <c r="A12" s="5"/>
      <c r="B12" s="5"/>
      <c r="C12" s="5"/>
      <c r="D12" s="65" t="s">
        <v>774</v>
      </c>
      <c r="E12" s="65"/>
      <c r="F12" s="65"/>
      <c r="G12" s="65"/>
      <c r="H12" s="65"/>
      <c r="I12" s="65"/>
      <c r="J12" s="65"/>
      <c r="K12" s="6"/>
      <c r="L12" s="6"/>
      <c r="M12" s="6"/>
      <c r="N12" s="6"/>
      <c r="O12" s="6"/>
      <c r="P12" s="6"/>
      <c r="Q12" s="6"/>
    </row>
    <row r="13" spans="1:65" ht="18.75" x14ac:dyDescent="0.25">
      <c r="A13" s="7"/>
      <c r="B13" s="8" t="s">
        <v>29</v>
      </c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65" ht="25.5" x14ac:dyDescent="0.25">
      <c r="A14" s="41" t="s">
        <v>2</v>
      </c>
      <c r="B14" s="42" t="s">
        <v>3</v>
      </c>
      <c r="C14" s="41" t="s">
        <v>4</v>
      </c>
      <c r="D14" s="41" t="s">
        <v>67</v>
      </c>
      <c r="E14" s="41" t="s">
        <v>5</v>
      </c>
      <c r="F14" s="41" t="s">
        <v>6</v>
      </c>
      <c r="G14" s="41" t="s">
        <v>68</v>
      </c>
      <c r="H14" s="43" t="s">
        <v>7</v>
      </c>
      <c r="I14" s="43" t="s">
        <v>8</v>
      </c>
      <c r="J14" s="43" t="s">
        <v>69</v>
      </c>
      <c r="K14" s="43" t="s">
        <v>9</v>
      </c>
      <c r="L14" s="43" t="s">
        <v>10</v>
      </c>
      <c r="M14" s="43" t="s">
        <v>70</v>
      </c>
      <c r="N14" s="43" t="s">
        <v>11</v>
      </c>
      <c r="O14" s="43" t="s">
        <v>12</v>
      </c>
      <c r="P14" s="43" t="s">
        <v>98</v>
      </c>
      <c r="Q14" s="43" t="s">
        <v>13</v>
      </c>
    </row>
    <row r="15" spans="1:65" x14ac:dyDescent="0.25">
      <c r="A15" s="4">
        <v>1</v>
      </c>
      <c r="B15" s="59" t="s">
        <v>701</v>
      </c>
      <c r="C15" s="33" t="s">
        <v>736</v>
      </c>
      <c r="D15" s="33" t="s">
        <v>737</v>
      </c>
      <c r="E15" s="34">
        <v>250</v>
      </c>
      <c r="F15" s="34">
        <v>7</v>
      </c>
      <c r="G15" s="33" t="s">
        <v>738</v>
      </c>
      <c r="H15" s="34">
        <v>250</v>
      </c>
      <c r="I15" s="34">
        <v>7</v>
      </c>
      <c r="J15" s="33" t="s">
        <v>739</v>
      </c>
      <c r="K15" s="34">
        <v>250</v>
      </c>
      <c r="L15" s="34">
        <v>8</v>
      </c>
      <c r="M15" s="33" t="s">
        <v>740</v>
      </c>
      <c r="N15" s="34">
        <v>250</v>
      </c>
      <c r="O15" s="34">
        <v>9</v>
      </c>
      <c r="P15" s="36">
        <f t="shared" ref="P15:Q22" si="1">E15+H15+K15+N15</f>
        <v>1000</v>
      </c>
      <c r="Q15" s="36">
        <f t="shared" si="1"/>
        <v>31</v>
      </c>
    </row>
    <row r="16" spans="1:65" x14ac:dyDescent="0.25">
      <c r="A16" s="4">
        <v>2</v>
      </c>
      <c r="B16" s="33" t="s">
        <v>741</v>
      </c>
      <c r="C16" s="33" t="s">
        <v>712</v>
      </c>
      <c r="D16" s="33" t="s">
        <v>742</v>
      </c>
      <c r="E16" s="34">
        <v>250</v>
      </c>
      <c r="F16" s="35">
        <v>31</v>
      </c>
      <c r="G16" s="33" t="s">
        <v>743</v>
      </c>
      <c r="H16" s="34">
        <v>250</v>
      </c>
      <c r="I16" s="35">
        <v>33</v>
      </c>
      <c r="J16" s="33" t="s">
        <v>744</v>
      </c>
      <c r="K16" s="34">
        <v>250</v>
      </c>
      <c r="L16" s="35">
        <v>33</v>
      </c>
      <c r="M16" s="33" t="s">
        <v>745</v>
      </c>
      <c r="N16" s="34">
        <v>250</v>
      </c>
      <c r="O16" s="35">
        <v>33</v>
      </c>
      <c r="P16" s="36">
        <f t="shared" si="1"/>
        <v>1000</v>
      </c>
      <c r="Q16" s="36">
        <f t="shared" si="1"/>
        <v>130</v>
      </c>
    </row>
    <row r="17" spans="1:18" x14ac:dyDescent="0.25">
      <c r="A17" s="4">
        <v>3</v>
      </c>
      <c r="B17" s="33" t="s">
        <v>717</v>
      </c>
      <c r="C17" s="53" t="s">
        <v>746</v>
      </c>
      <c r="D17" s="33" t="s">
        <v>747</v>
      </c>
      <c r="E17" s="52">
        <v>240</v>
      </c>
      <c r="F17" s="52">
        <v>9</v>
      </c>
      <c r="G17" s="33" t="s">
        <v>748</v>
      </c>
      <c r="H17" s="52">
        <v>240</v>
      </c>
      <c r="I17" s="52">
        <v>10.6</v>
      </c>
      <c r="J17" s="33" t="s">
        <v>749</v>
      </c>
      <c r="K17" s="52">
        <v>240</v>
      </c>
      <c r="L17" s="52">
        <v>10.8</v>
      </c>
      <c r="M17" s="33" t="s">
        <v>750</v>
      </c>
      <c r="N17" s="52">
        <v>240</v>
      </c>
      <c r="O17" s="52">
        <v>10.9</v>
      </c>
      <c r="P17" s="36">
        <f t="shared" si="1"/>
        <v>960</v>
      </c>
      <c r="Q17" s="36">
        <f t="shared" si="1"/>
        <v>41.300000000000004</v>
      </c>
    </row>
    <row r="18" spans="1:18" x14ac:dyDescent="0.25">
      <c r="A18" s="4">
        <v>4</v>
      </c>
      <c r="B18" s="33" t="s">
        <v>733</v>
      </c>
      <c r="C18" s="33" t="s">
        <v>751</v>
      </c>
      <c r="D18" s="33" t="s">
        <v>752</v>
      </c>
      <c r="E18" s="34">
        <v>240</v>
      </c>
      <c r="F18" s="34">
        <v>9.9499999999999993</v>
      </c>
      <c r="G18" s="33" t="s">
        <v>753</v>
      </c>
      <c r="H18" s="34">
        <v>240</v>
      </c>
      <c r="I18" s="34">
        <v>10.1</v>
      </c>
      <c r="J18" s="33" t="s">
        <v>754</v>
      </c>
      <c r="K18" s="34">
        <v>240</v>
      </c>
      <c r="L18" s="34">
        <v>10.199999999999999</v>
      </c>
      <c r="M18" s="33" t="s">
        <v>755</v>
      </c>
      <c r="N18" s="34">
        <v>240</v>
      </c>
      <c r="O18" s="34">
        <v>12.1</v>
      </c>
      <c r="P18" s="36">
        <f t="shared" si="1"/>
        <v>960</v>
      </c>
      <c r="Q18" s="36">
        <f t="shared" si="1"/>
        <v>42.349999999999994</v>
      </c>
    </row>
    <row r="19" spans="1:18" x14ac:dyDescent="0.25">
      <c r="A19" s="4">
        <v>5</v>
      </c>
      <c r="B19" s="33" t="s">
        <v>756</v>
      </c>
      <c r="C19" s="33" t="s">
        <v>757</v>
      </c>
      <c r="D19" s="33" t="s">
        <v>758</v>
      </c>
      <c r="E19" s="34">
        <v>230</v>
      </c>
      <c r="F19" s="34">
        <v>10.4</v>
      </c>
      <c r="G19" s="33" t="s">
        <v>759</v>
      </c>
      <c r="H19" s="34">
        <v>230</v>
      </c>
      <c r="I19" s="34">
        <v>13.1</v>
      </c>
      <c r="J19" s="33" t="s">
        <v>760</v>
      </c>
      <c r="K19" s="34">
        <v>230</v>
      </c>
      <c r="L19" s="34">
        <v>14.5</v>
      </c>
      <c r="M19" s="33" t="s">
        <v>761</v>
      </c>
      <c r="N19" s="34">
        <v>230</v>
      </c>
      <c r="O19" s="34">
        <v>15.4</v>
      </c>
      <c r="P19" s="36">
        <f t="shared" si="1"/>
        <v>920</v>
      </c>
      <c r="Q19" s="36">
        <f t="shared" si="1"/>
        <v>53.4</v>
      </c>
    </row>
    <row r="20" spans="1:18" x14ac:dyDescent="0.25">
      <c r="A20" s="4">
        <v>6</v>
      </c>
      <c r="B20" s="37" t="s">
        <v>729</v>
      </c>
      <c r="C20" s="33" t="s">
        <v>730</v>
      </c>
      <c r="D20" s="33" t="s">
        <v>762</v>
      </c>
      <c r="E20" s="34">
        <v>235</v>
      </c>
      <c r="F20" s="35">
        <v>19</v>
      </c>
      <c r="G20" s="33" t="s">
        <v>763</v>
      </c>
      <c r="H20" s="34">
        <v>230</v>
      </c>
      <c r="I20" s="35">
        <v>21</v>
      </c>
      <c r="J20" s="33" t="s">
        <v>764</v>
      </c>
      <c r="K20" s="34">
        <v>220</v>
      </c>
      <c r="L20" s="35">
        <v>21</v>
      </c>
      <c r="M20" s="33" t="s">
        <v>765</v>
      </c>
      <c r="N20" s="34">
        <v>217</v>
      </c>
      <c r="O20" s="35">
        <v>19</v>
      </c>
      <c r="P20" s="36">
        <f t="shared" si="1"/>
        <v>902</v>
      </c>
      <c r="Q20" s="36">
        <f t="shared" si="1"/>
        <v>80</v>
      </c>
    </row>
    <row r="21" spans="1:18" ht="25.5" customHeight="1" x14ac:dyDescent="0.25">
      <c r="A21" s="4">
        <v>7</v>
      </c>
      <c r="B21" s="37" t="s">
        <v>766</v>
      </c>
      <c r="C21" s="33" t="s">
        <v>767</v>
      </c>
      <c r="D21" s="33" t="s">
        <v>768</v>
      </c>
      <c r="E21" s="35">
        <v>213</v>
      </c>
      <c r="F21" s="34">
        <v>15</v>
      </c>
      <c r="G21" s="33" t="s">
        <v>769</v>
      </c>
      <c r="H21" s="35">
        <v>193</v>
      </c>
      <c r="I21" s="34">
        <v>17.3</v>
      </c>
      <c r="J21" s="33" t="s">
        <v>770</v>
      </c>
      <c r="K21" s="35">
        <v>193</v>
      </c>
      <c r="L21" s="34">
        <v>17.3</v>
      </c>
      <c r="M21" s="59" t="s">
        <v>1333</v>
      </c>
      <c r="N21" s="35">
        <v>185</v>
      </c>
      <c r="O21" s="34">
        <v>22.1</v>
      </c>
      <c r="P21" s="36">
        <f t="shared" si="1"/>
        <v>784</v>
      </c>
      <c r="Q21" s="36">
        <f t="shared" si="1"/>
        <v>71.699999999999989</v>
      </c>
      <c r="R21" s="58" t="s">
        <v>1329</v>
      </c>
    </row>
    <row r="22" spans="1:18" x14ac:dyDescent="0.25">
      <c r="A22" s="4">
        <v>8</v>
      </c>
      <c r="B22" s="33" t="s">
        <v>706</v>
      </c>
      <c r="C22" s="33" t="s">
        <v>707</v>
      </c>
      <c r="D22" s="33" t="s">
        <v>771</v>
      </c>
      <c r="E22" s="34">
        <v>250</v>
      </c>
      <c r="F22" s="34">
        <v>9.1999999999999993</v>
      </c>
      <c r="G22" s="33" t="s">
        <v>772</v>
      </c>
      <c r="H22" s="34">
        <v>250</v>
      </c>
      <c r="I22" s="34">
        <v>9.6</v>
      </c>
      <c r="J22" s="33" t="s">
        <v>773</v>
      </c>
      <c r="K22" s="34">
        <v>250</v>
      </c>
      <c r="L22" s="34">
        <v>9.8000000000000007</v>
      </c>
      <c r="M22" s="40">
        <v>0</v>
      </c>
      <c r="N22" s="40"/>
      <c r="O22" s="40"/>
      <c r="P22" s="36">
        <f t="shared" si="1"/>
        <v>750</v>
      </c>
      <c r="Q22" s="36">
        <f t="shared" si="1"/>
        <v>28.599999999999998</v>
      </c>
    </row>
    <row r="24" spans="1:18" x14ac:dyDescent="0.25">
      <c r="A24" s="63" t="s">
        <v>1329</v>
      </c>
      <c r="B24" s="66" t="s">
        <v>1336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33" spans="2:17" x14ac:dyDescent="0.25">
      <c r="B33" s="26"/>
      <c r="C33" s="26"/>
      <c r="D33" s="26"/>
      <c r="E33" s="23"/>
      <c r="F33" s="23"/>
      <c r="G33" s="26"/>
      <c r="H33" s="23"/>
      <c r="I33" s="23"/>
      <c r="J33" s="26"/>
      <c r="K33" s="23"/>
      <c r="L33" s="23"/>
      <c r="M33" s="22"/>
      <c r="N33" s="22"/>
      <c r="O33" s="22"/>
      <c r="P33" s="25"/>
      <c r="Q33" s="25"/>
    </row>
    <row r="34" spans="2:17" x14ac:dyDescent="0.25">
      <c r="B34" s="26"/>
      <c r="C34" s="26"/>
      <c r="D34" s="26"/>
      <c r="E34" s="23"/>
      <c r="F34" s="23"/>
      <c r="G34" s="26"/>
      <c r="H34" s="23"/>
      <c r="I34" s="23"/>
      <c r="J34" s="26"/>
      <c r="K34" s="23"/>
      <c r="L34" s="23"/>
      <c r="M34" s="22"/>
      <c r="N34" s="22"/>
      <c r="O34" s="22"/>
      <c r="P34" s="25"/>
      <c r="Q34" s="25"/>
    </row>
    <row r="35" spans="2:17" x14ac:dyDescent="0.25">
      <c r="B35" s="26"/>
      <c r="C35" s="26"/>
      <c r="D35" s="26"/>
      <c r="E35" s="23"/>
      <c r="F35" s="24"/>
      <c r="G35" s="26"/>
      <c r="H35" s="23"/>
      <c r="I35" s="24"/>
      <c r="J35" s="22"/>
      <c r="K35" s="22"/>
      <c r="L35" s="22"/>
      <c r="M35" s="22"/>
      <c r="N35" s="22"/>
      <c r="O35" s="22"/>
      <c r="P35" s="25"/>
      <c r="Q35" s="25"/>
    </row>
    <row r="36" spans="2:17" x14ac:dyDescent="0.25">
      <c r="B36" s="26"/>
      <c r="C36" s="26"/>
      <c r="D36" s="26"/>
      <c r="E36" s="23"/>
      <c r="F36" s="23"/>
      <c r="G36" s="22"/>
      <c r="H36" s="22"/>
      <c r="I36" s="22"/>
      <c r="J36" s="22"/>
      <c r="K36" s="22"/>
      <c r="L36" s="22"/>
      <c r="M36" s="22"/>
      <c r="N36" s="22"/>
      <c r="O36" s="22"/>
      <c r="P36" s="25"/>
      <c r="Q36" s="25"/>
    </row>
    <row r="37" spans="2:17" x14ac:dyDescent="0.25">
      <c r="B37" s="26"/>
      <c r="C37" s="26"/>
      <c r="D37" s="26"/>
      <c r="E37" s="23"/>
      <c r="F37" s="23"/>
      <c r="G37" s="26"/>
      <c r="H37" s="23"/>
      <c r="I37" s="23"/>
      <c r="J37" s="22"/>
      <c r="K37" s="22"/>
      <c r="L37" s="22"/>
      <c r="M37" s="22"/>
      <c r="N37" s="22"/>
      <c r="O37" s="22"/>
      <c r="P37" s="25"/>
      <c r="Q37" s="25"/>
    </row>
  </sheetData>
  <mergeCells count="3">
    <mergeCell ref="D1:J1"/>
    <mergeCell ref="D12:J12"/>
    <mergeCell ref="B24:R2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6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828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775</v>
      </c>
      <c r="C4" s="40" t="s">
        <v>776</v>
      </c>
      <c r="D4" s="34" t="s">
        <v>777</v>
      </c>
      <c r="E4" s="34">
        <v>250</v>
      </c>
      <c r="F4" s="35">
        <v>17</v>
      </c>
      <c r="G4" s="34" t="s">
        <v>778</v>
      </c>
      <c r="H4" s="34">
        <v>250</v>
      </c>
      <c r="I4" s="35">
        <v>17</v>
      </c>
      <c r="J4" s="34" t="s">
        <v>779</v>
      </c>
      <c r="K4" s="34">
        <v>250</v>
      </c>
      <c r="L4" s="35">
        <v>17</v>
      </c>
      <c r="M4" s="34" t="s">
        <v>780</v>
      </c>
      <c r="N4" s="34">
        <v>250</v>
      </c>
      <c r="O4" s="35">
        <v>18</v>
      </c>
      <c r="P4" s="36">
        <f t="shared" ref="P4:Q11" si="0">E4+H4+K4+N4</f>
        <v>1000</v>
      </c>
      <c r="Q4" s="36">
        <f t="shared" si="0"/>
        <v>69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781</v>
      </c>
      <c r="C5" s="33" t="s">
        <v>782</v>
      </c>
      <c r="D5" s="33" t="s">
        <v>783</v>
      </c>
      <c r="E5" s="34">
        <v>250</v>
      </c>
      <c r="F5" s="34">
        <v>17.899999999999999</v>
      </c>
      <c r="G5" s="33" t="s">
        <v>784</v>
      </c>
      <c r="H5" s="34">
        <v>250</v>
      </c>
      <c r="I5" s="34">
        <v>18.600000000000001</v>
      </c>
      <c r="J5" s="33" t="s">
        <v>785</v>
      </c>
      <c r="K5" s="34">
        <v>250</v>
      </c>
      <c r="L5" s="34">
        <v>19</v>
      </c>
      <c r="M5" s="33" t="s">
        <v>786</v>
      </c>
      <c r="N5" s="34">
        <v>250</v>
      </c>
      <c r="O5" s="34">
        <v>19.399999999999999</v>
      </c>
      <c r="P5" s="36">
        <f t="shared" si="0"/>
        <v>1000</v>
      </c>
      <c r="Q5" s="36">
        <f t="shared" si="0"/>
        <v>74.900000000000006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7" t="s">
        <v>793</v>
      </c>
      <c r="C6" s="33" t="s">
        <v>794</v>
      </c>
      <c r="D6" s="33" t="s">
        <v>795</v>
      </c>
      <c r="E6" s="34">
        <v>250</v>
      </c>
      <c r="F6" s="35">
        <v>13</v>
      </c>
      <c r="G6" s="33" t="s">
        <v>796</v>
      </c>
      <c r="H6" s="34">
        <v>245</v>
      </c>
      <c r="I6" s="35">
        <v>15</v>
      </c>
      <c r="J6" s="33" t="s">
        <v>797</v>
      </c>
      <c r="K6" s="34">
        <v>240</v>
      </c>
      <c r="L6" s="35">
        <v>14</v>
      </c>
      <c r="M6" s="33" t="s">
        <v>798</v>
      </c>
      <c r="N6" s="34">
        <v>235</v>
      </c>
      <c r="O6" s="35">
        <v>15</v>
      </c>
      <c r="P6" s="36">
        <f t="shared" si="0"/>
        <v>970</v>
      </c>
      <c r="Q6" s="36">
        <f t="shared" si="0"/>
        <v>57</v>
      </c>
      <c r="R6" s="27"/>
      <c r="S6" s="26"/>
      <c r="T6" s="26"/>
      <c r="U6" s="23"/>
      <c r="V6" s="23"/>
      <c r="W6" s="26"/>
      <c r="X6" s="23"/>
      <c r="Y6" s="23"/>
      <c r="Z6" s="26"/>
      <c r="AA6" s="23"/>
      <c r="AB6" s="23"/>
      <c r="AC6" s="26"/>
      <c r="AD6" s="23"/>
      <c r="AE6" s="24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6"/>
      <c r="AY6" s="26"/>
      <c r="AZ6" s="26"/>
      <c r="BA6" s="23"/>
      <c r="BB6" s="23"/>
      <c r="BC6" s="26"/>
      <c r="BD6" s="23"/>
      <c r="BE6" s="23"/>
      <c r="BF6" s="26"/>
      <c r="BG6" s="23"/>
      <c r="BH6" s="23"/>
      <c r="BI6" s="26"/>
      <c r="BJ6" s="23"/>
      <c r="BK6" s="23"/>
      <c r="BL6" s="25"/>
      <c r="BM6" s="25"/>
    </row>
    <row r="7" spans="1:65" x14ac:dyDescent="0.25">
      <c r="A7" s="4">
        <v>4</v>
      </c>
      <c r="B7" s="33" t="s">
        <v>799</v>
      </c>
      <c r="C7" s="33" t="s">
        <v>800</v>
      </c>
      <c r="D7" s="33" t="s">
        <v>801</v>
      </c>
      <c r="E7" s="34">
        <v>240</v>
      </c>
      <c r="F7" s="34">
        <v>7.4</v>
      </c>
      <c r="G7" s="33" t="s">
        <v>802</v>
      </c>
      <c r="H7" s="34">
        <v>240</v>
      </c>
      <c r="I7" s="34">
        <v>7.5</v>
      </c>
      <c r="J7" s="33" t="s">
        <v>803</v>
      </c>
      <c r="K7" s="34">
        <v>240</v>
      </c>
      <c r="L7" s="34">
        <v>8</v>
      </c>
      <c r="M7" s="33" t="s">
        <v>804</v>
      </c>
      <c r="N7" s="34">
        <v>240</v>
      </c>
      <c r="O7" s="34">
        <v>9.5</v>
      </c>
      <c r="P7" s="36">
        <f t="shared" si="0"/>
        <v>960</v>
      </c>
      <c r="Q7" s="36">
        <f t="shared" si="0"/>
        <v>32.4</v>
      </c>
      <c r="R7" s="26"/>
      <c r="S7" s="26"/>
      <c r="T7" s="26"/>
      <c r="U7" s="23"/>
      <c r="V7" s="23"/>
      <c r="W7" s="26"/>
      <c r="X7" s="23"/>
      <c r="Y7" s="23"/>
      <c r="Z7" s="26"/>
      <c r="AA7" s="23"/>
      <c r="AB7" s="23"/>
      <c r="AC7" s="22"/>
      <c r="AD7" s="22"/>
      <c r="AE7" s="22"/>
      <c r="AF7" s="25"/>
      <c r="AG7" s="25"/>
      <c r="AH7" s="22"/>
      <c r="AI7" s="22"/>
      <c r="AJ7" s="23"/>
      <c r="AK7" s="24"/>
      <c r="AL7" s="23"/>
      <c r="AM7" s="23"/>
      <c r="AN7" s="23"/>
      <c r="AO7" s="23"/>
      <c r="AP7" s="23"/>
      <c r="AQ7" s="24"/>
      <c r="AR7" s="23"/>
      <c r="AS7" s="22"/>
      <c r="AT7" s="22"/>
      <c r="AU7" s="22"/>
      <c r="AV7" s="25"/>
      <c r="AW7" s="25"/>
      <c r="AX7" s="26"/>
      <c r="AY7" s="26"/>
      <c r="AZ7" s="26"/>
      <c r="BA7" s="23"/>
      <c r="BB7" s="24"/>
      <c r="BC7" s="26"/>
      <c r="BD7" s="23"/>
      <c r="BE7" s="24"/>
      <c r="BF7" s="26"/>
      <c r="BG7" s="23"/>
      <c r="BH7" s="24"/>
      <c r="BI7" s="26"/>
      <c r="BJ7" s="23"/>
      <c r="BK7" s="24"/>
      <c r="BL7" s="25"/>
      <c r="BM7" s="25"/>
    </row>
    <row r="8" spans="1:65" x14ac:dyDescent="0.25">
      <c r="A8" s="4">
        <v>5</v>
      </c>
      <c r="B8" s="33" t="s">
        <v>805</v>
      </c>
      <c r="C8" s="33" t="s">
        <v>806</v>
      </c>
      <c r="D8" s="33" t="s">
        <v>807</v>
      </c>
      <c r="E8" s="34">
        <v>235</v>
      </c>
      <c r="F8" s="35">
        <v>8</v>
      </c>
      <c r="G8" s="33" t="s">
        <v>808</v>
      </c>
      <c r="H8" s="34">
        <v>235</v>
      </c>
      <c r="I8" s="35">
        <v>8</v>
      </c>
      <c r="J8" s="33" t="s">
        <v>809</v>
      </c>
      <c r="K8" s="34">
        <v>235</v>
      </c>
      <c r="L8" s="35">
        <v>9</v>
      </c>
      <c r="M8" s="33" t="s">
        <v>810</v>
      </c>
      <c r="N8" s="34">
        <v>235</v>
      </c>
      <c r="O8" s="35">
        <v>9</v>
      </c>
      <c r="P8" s="36">
        <f t="shared" si="0"/>
        <v>940</v>
      </c>
      <c r="Q8" s="36">
        <f t="shared" si="0"/>
        <v>34</v>
      </c>
      <c r="R8" s="26"/>
      <c r="S8" s="26"/>
      <c r="T8" s="26"/>
      <c r="U8" s="23"/>
      <c r="V8" s="23"/>
      <c r="W8" s="22"/>
      <c r="X8" s="22"/>
      <c r="Y8" s="22"/>
      <c r="Z8" s="22"/>
      <c r="AA8" s="22"/>
      <c r="AB8" s="22"/>
      <c r="AC8" s="22"/>
      <c r="AD8" s="22"/>
      <c r="AE8" s="22"/>
      <c r="AF8" s="25"/>
      <c r="AG8" s="25"/>
      <c r="AH8" s="26"/>
      <c r="AI8" s="26"/>
      <c r="AJ8" s="26"/>
      <c r="AK8" s="23"/>
      <c r="AL8" s="23"/>
      <c r="AM8" s="26"/>
      <c r="AN8" s="23"/>
      <c r="AO8" s="23"/>
      <c r="AP8" s="26"/>
      <c r="AQ8" s="23"/>
      <c r="AR8" s="23"/>
      <c r="AS8" s="22"/>
      <c r="AT8" s="22"/>
      <c r="AU8" s="22"/>
      <c r="AV8" s="25"/>
      <c r="AW8" s="25"/>
      <c r="AX8" s="26"/>
      <c r="AY8" s="26"/>
      <c r="AZ8" s="26"/>
      <c r="BA8" s="23"/>
      <c r="BB8" s="23"/>
      <c r="BC8" s="26"/>
      <c r="BD8" s="23"/>
      <c r="BE8" s="23"/>
      <c r="BF8" s="26"/>
      <c r="BG8" s="23"/>
      <c r="BH8" s="23"/>
      <c r="BI8" s="22"/>
      <c r="BJ8" s="22"/>
      <c r="BK8" s="22"/>
      <c r="BL8" s="25"/>
      <c r="BM8" s="25"/>
    </row>
    <row r="9" spans="1:65" x14ac:dyDescent="0.25">
      <c r="A9" s="4">
        <v>6</v>
      </c>
      <c r="B9" s="37" t="s">
        <v>811</v>
      </c>
      <c r="C9" s="33" t="s">
        <v>812</v>
      </c>
      <c r="D9" s="33" t="s">
        <v>813</v>
      </c>
      <c r="E9" s="34">
        <v>240</v>
      </c>
      <c r="F9" s="34">
        <v>9.4</v>
      </c>
      <c r="G9" s="33" t="s">
        <v>814</v>
      </c>
      <c r="H9" s="34">
        <v>240</v>
      </c>
      <c r="I9" s="34">
        <v>9.6</v>
      </c>
      <c r="J9" s="33" t="s">
        <v>815</v>
      </c>
      <c r="K9" s="34">
        <v>235</v>
      </c>
      <c r="L9" s="34">
        <v>9.5</v>
      </c>
      <c r="M9" s="33" t="s">
        <v>816</v>
      </c>
      <c r="N9" s="34">
        <v>220</v>
      </c>
      <c r="O9" s="34">
        <v>9.6999999999999993</v>
      </c>
      <c r="P9" s="36">
        <f t="shared" si="0"/>
        <v>935</v>
      </c>
      <c r="Q9" s="36">
        <f t="shared" si="0"/>
        <v>38.200000000000003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65" x14ac:dyDescent="0.25">
      <c r="A10" s="4">
        <v>7</v>
      </c>
      <c r="B10" s="37" t="s">
        <v>817</v>
      </c>
      <c r="C10" s="33" t="s">
        <v>818</v>
      </c>
      <c r="D10" s="33" t="s">
        <v>819</v>
      </c>
      <c r="E10" s="35">
        <v>197</v>
      </c>
      <c r="F10" s="52">
        <v>9.15</v>
      </c>
      <c r="G10" s="33" t="s">
        <v>820</v>
      </c>
      <c r="H10" s="35">
        <v>197</v>
      </c>
      <c r="I10" s="52">
        <v>9.32</v>
      </c>
      <c r="J10" s="33" t="s">
        <v>821</v>
      </c>
      <c r="K10" s="35">
        <v>197</v>
      </c>
      <c r="L10" s="52">
        <v>9.41</v>
      </c>
      <c r="M10" s="33" t="s">
        <v>822</v>
      </c>
      <c r="N10" s="35">
        <v>197</v>
      </c>
      <c r="O10" s="52">
        <v>10.08</v>
      </c>
      <c r="P10" s="36">
        <f t="shared" si="0"/>
        <v>788</v>
      </c>
      <c r="Q10" s="36">
        <f t="shared" si="0"/>
        <v>37.96</v>
      </c>
    </row>
    <row r="11" spans="1:65" ht="15" customHeight="1" x14ac:dyDescent="0.25">
      <c r="A11" s="4">
        <v>8</v>
      </c>
      <c r="B11" s="33" t="s">
        <v>823</v>
      </c>
      <c r="C11" s="33" t="s">
        <v>824</v>
      </c>
      <c r="D11" s="33" t="s">
        <v>825</v>
      </c>
      <c r="E11" s="34">
        <v>240</v>
      </c>
      <c r="F11" s="35">
        <v>19</v>
      </c>
      <c r="G11" s="33" t="s">
        <v>826</v>
      </c>
      <c r="H11" s="34">
        <v>240</v>
      </c>
      <c r="I11" s="35">
        <v>19</v>
      </c>
      <c r="J11" s="33" t="s">
        <v>827</v>
      </c>
      <c r="K11" s="34">
        <v>240</v>
      </c>
      <c r="L11" s="35">
        <v>21</v>
      </c>
      <c r="M11" s="40">
        <v>0</v>
      </c>
      <c r="N11" s="40"/>
      <c r="O11" s="40"/>
      <c r="P11" s="36">
        <f t="shared" si="0"/>
        <v>720</v>
      </c>
      <c r="Q11" s="36">
        <f t="shared" si="0"/>
        <v>59</v>
      </c>
    </row>
    <row r="12" spans="1:65" ht="15" customHeight="1" x14ac:dyDescent="0.25">
      <c r="A12" s="5"/>
      <c r="B12" s="26"/>
      <c r="C12" s="26"/>
      <c r="D12" s="26"/>
      <c r="E12" s="23"/>
      <c r="F12" s="24"/>
      <c r="G12" s="26"/>
      <c r="H12" s="23"/>
      <c r="I12" s="24"/>
      <c r="J12" s="26"/>
      <c r="K12" s="23"/>
      <c r="L12" s="24"/>
      <c r="M12" s="22"/>
      <c r="N12" s="22"/>
      <c r="O12" s="22"/>
      <c r="P12" s="25"/>
      <c r="Q12" s="25"/>
    </row>
    <row r="13" spans="1:65" ht="46.5" customHeight="1" x14ac:dyDescent="0.25">
      <c r="A13" s="5"/>
      <c r="B13" s="5"/>
      <c r="C13" s="5"/>
      <c r="D13" s="65" t="s">
        <v>828</v>
      </c>
      <c r="E13" s="65"/>
      <c r="F13" s="65"/>
      <c r="G13" s="65"/>
      <c r="H13" s="65"/>
      <c r="I13" s="65"/>
      <c r="J13" s="65"/>
      <c r="K13" s="6"/>
      <c r="L13" s="6"/>
      <c r="M13" s="6"/>
      <c r="N13" s="6"/>
      <c r="O13" s="6"/>
      <c r="P13" s="6"/>
      <c r="Q13" s="6"/>
    </row>
    <row r="14" spans="1:65" ht="18.75" x14ac:dyDescent="0.25">
      <c r="A14" s="7"/>
      <c r="B14" s="8" t="s">
        <v>29</v>
      </c>
      <c r="C14" s="9"/>
      <c r="D14" s="9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65" ht="25.5" x14ac:dyDescent="0.25">
      <c r="A15" s="41" t="s">
        <v>2</v>
      </c>
      <c r="B15" s="42" t="s">
        <v>3</v>
      </c>
      <c r="C15" s="41" t="s">
        <v>4</v>
      </c>
      <c r="D15" s="41" t="s">
        <v>67</v>
      </c>
      <c r="E15" s="41" t="s">
        <v>5</v>
      </c>
      <c r="F15" s="41" t="s">
        <v>6</v>
      </c>
      <c r="G15" s="41" t="s">
        <v>68</v>
      </c>
      <c r="H15" s="43" t="s">
        <v>7</v>
      </c>
      <c r="I15" s="43" t="s">
        <v>8</v>
      </c>
      <c r="J15" s="43" t="s">
        <v>69</v>
      </c>
      <c r="K15" s="43" t="s">
        <v>9</v>
      </c>
      <c r="L15" s="43" t="s">
        <v>10</v>
      </c>
      <c r="M15" s="43" t="s">
        <v>70</v>
      </c>
      <c r="N15" s="43" t="s">
        <v>11</v>
      </c>
      <c r="O15" s="43" t="s">
        <v>12</v>
      </c>
      <c r="P15" s="43" t="s">
        <v>98</v>
      </c>
      <c r="Q15" s="43" t="s">
        <v>13</v>
      </c>
    </row>
    <row r="16" spans="1:65" x14ac:dyDescent="0.25">
      <c r="A16" s="4">
        <v>1</v>
      </c>
      <c r="B16" s="33" t="s">
        <v>775</v>
      </c>
      <c r="C16" s="40" t="s">
        <v>776</v>
      </c>
      <c r="D16" s="40" t="s">
        <v>829</v>
      </c>
      <c r="E16" s="34">
        <v>250</v>
      </c>
      <c r="F16" s="34">
        <v>17</v>
      </c>
      <c r="G16" s="40" t="s">
        <v>830</v>
      </c>
      <c r="H16" s="34">
        <v>250</v>
      </c>
      <c r="I16" s="34">
        <v>17</v>
      </c>
      <c r="J16" s="40" t="s">
        <v>831</v>
      </c>
      <c r="K16" s="34">
        <v>250</v>
      </c>
      <c r="L16" s="34">
        <v>18</v>
      </c>
      <c r="M16" s="40" t="s">
        <v>832</v>
      </c>
      <c r="N16" s="34">
        <v>250</v>
      </c>
      <c r="O16" s="34">
        <v>18</v>
      </c>
      <c r="P16" s="36">
        <f t="shared" ref="P16:Q23" si="1">E16+H16+K16+N16</f>
        <v>1000</v>
      </c>
      <c r="Q16" s="36">
        <f t="shared" si="1"/>
        <v>70</v>
      </c>
    </row>
    <row r="17" spans="1:17" x14ac:dyDescent="0.25">
      <c r="A17" s="4">
        <v>2</v>
      </c>
      <c r="B17" s="33" t="s">
        <v>833</v>
      </c>
      <c r="C17" s="33" t="s">
        <v>834</v>
      </c>
      <c r="D17" s="33" t="s">
        <v>835</v>
      </c>
      <c r="E17" s="34">
        <v>250</v>
      </c>
      <c r="F17" s="34">
        <v>18</v>
      </c>
      <c r="G17" s="33" t="s">
        <v>836</v>
      </c>
      <c r="H17" s="34">
        <v>250</v>
      </c>
      <c r="I17" s="34">
        <v>18.5</v>
      </c>
      <c r="J17" s="33" t="s">
        <v>837</v>
      </c>
      <c r="K17" s="34">
        <v>250</v>
      </c>
      <c r="L17" s="34">
        <v>20.6</v>
      </c>
      <c r="M17" s="33" t="s">
        <v>838</v>
      </c>
      <c r="N17" s="34">
        <v>250</v>
      </c>
      <c r="O17" s="34">
        <v>21</v>
      </c>
      <c r="P17" s="36">
        <f t="shared" si="1"/>
        <v>1000</v>
      </c>
      <c r="Q17" s="36">
        <f t="shared" si="1"/>
        <v>78.099999999999994</v>
      </c>
    </row>
    <row r="18" spans="1:17" x14ac:dyDescent="0.25">
      <c r="A18" s="4">
        <v>3</v>
      </c>
      <c r="B18" s="33" t="s">
        <v>799</v>
      </c>
      <c r="C18" s="33" t="s">
        <v>800</v>
      </c>
      <c r="D18" s="33" t="s">
        <v>839</v>
      </c>
      <c r="E18" s="34">
        <v>240</v>
      </c>
      <c r="F18" s="34">
        <v>7.6</v>
      </c>
      <c r="G18" s="33" t="s">
        <v>840</v>
      </c>
      <c r="H18" s="34">
        <v>240</v>
      </c>
      <c r="I18" s="34">
        <v>7.7</v>
      </c>
      <c r="J18" s="33" t="s">
        <v>841</v>
      </c>
      <c r="K18" s="34">
        <v>240</v>
      </c>
      <c r="L18" s="34">
        <v>7.7</v>
      </c>
      <c r="M18" s="33" t="s">
        <v>842</v>
      </c>
      <c r="N18" s="34">
        <v>240</v>
      </c>
      <c r="O18" s="34">
        <v>7.8</v>
      </c>
      <c r="P18" s="36">
        <f t="shared" si="1"/>
        <v>960</v>
      </c>
      <c r="Q18" s="36">
        <f t="shared" si="1"/>
        <v>30.8</v>
      </c>
    </row>
    <row r="19" spans="1:17" x14ac:dyDescent="0.25">
      <c r="A19" s="4">
        <v>4</v>
      </c>
      <c r="B19" s="37" t="s">
        <v>843</v>
      </c>
      <c r="C19" s="33" t="s">
        <v>844</v>
      </c>
      <c r="D19" s="33" t="s">
        <v>845</v>
      </c>
      <c r="E19" s="34">
        <v>240</v>
      </c>
      <c r="F19" s="35">
        <v>8</v>
      </c>
      <c r="G19" s="33" t="s">
        <v>846</v>
      </c>
      <c r="H19" s="34">
        <v>240</v>
      </c>
      <c r="I19" s="35">
        <v>8</v>
      </c>
      <c r="J19" s="33" t="s">
        <v>847</v>
      </c>
      <c r="K19" s="34">
        <v>240</v>
      </c>
      <c r="L19" s="35">
        <v>8</v>
      </c>
      <c r="M19" s="33" t="s">
        <v>848</v>
      </c>
      <c r="N19" s="34">
        <v>240</v>
      </c>
      <c r="O19" s="35">
        <v>8</v>
      </c>
      <c r="P19" s="36">
        <f t="shared" si="1"/>
        <v>960</v>
      </c>
      <c r="Q19" s="36">
        <f t="shared" si="1"/>
        <v>32</v>
      </c>
    </row>
    <row r="20" spans="1:17" x14ac:dyDescent="0.25">
      <c r="A20" s="4">
        <v>5</v>
      </c>
      <c r="B20" s="33" t="s">
        <v>849</v>
      </c>
      <c r="C20" s="33" t="s">
        <v>850</v>
      </c>
      <c r="D20" s="33" t="s">
        <v>851</v>
      </c>
      <c r="E20" s="34">
        <v>240</v>
      </c>
      <c r="F20" s="34">
        <v>13.3</v>
      </c>
      <c r="G20" s="33" t="s">
        <v>852</v>
      </c>
      <c r="H20" s="34">
        <v>240</v>
      </c>
      <c r="I20" s="34">
        <v>13.5</v>
      </c>
      <c r="J20" s="33" t="s">
        <v>853</v>
      </c>
      <c r="K20" s="34">
        <v>240</v>
      </c>
      <c r="L20" s="34">
        <v>14</v>
      </c>
      <c r="M20" s="33" t="s">
        <v>854</v>
      </c>
      <c r="N20" s="34">
        <v>240</v>
      </c>
      <c r="O20" s="34">
        <v>14</v>
      </c>
      <c r="P20" s="36">
        <f t="shared" si="1"/>
        <v>960</v>
      </c>
      <c r="Q20" s="36">
        <f t="shared" si="1"/>
        <v>54.8</v>
      </c>
    </row>
    <row r="21" spans="1:17" x14ac:dyDescent="0.25">
      <c r="A21" s="4">
        <v>6</v>
      </c>
      <c r="B21" s="33" t="s">
        <v>823</v>
      </c>
      <c r="C21" s="33" t="s">
        <v>824</v>
      </c>
      <c r="D21" s="33" t="s">
        <v>855</v>
      </c>
      <c r="E21" s="34">
        <v>240</v>
      </c>
      <c r="F21" s="35">
        <v>19</v>
      </c>
      <c r="G21" s="33" t="s">
        <v>856</v>
      </c>
      <c r="H21" s="34">
        <v>240</v>
      </c>
      <c r="I21" s="35">
        <v>21</v>
      </c>
      <c r="J21" s="33" t="s">
        <v>857</v>
      </c>
      <c r="K21" s="34">
        <v>240</v>
      </c>
      <c r="L21" s="35">
        <v>21</v>
      </c>
      <c r="M21" s="33" t="s">
        <v>858</v>
      </c>
      <c r="N21" s="34">
        <v>240</v>
      </c>
      <c r="O21" s="35">
        <v>21</v>
      </c>
      <c r="P21" s="36">
        <f t="shared" si="1"/>
        <v>960</v>
      </c>
      <c r="Q21" s="36">
        <f t="shared" si="1"/>
        <v>82</v>
      </c>
    </row>
    <row r="22" spans="1:17" x14ac:dyDescent="0.25">
      <c r="A22" s="4">
        <v>7</v>
      </c>
      <c r="B22" s="37" t="s">
        <v>859</v>
      </c>
      <c r="C22" s="33" t="s">
        <v>860</v>
      </c>
      <c r="D22" s="33" t="s">
        <v>861</v>
      </c>
      <c r="E22" s="34">
        <v>240</v>
      </c>
      <c r="F22" s="35">
        <v>17</v>
      </c>
      <c r="G22" s="33" t="s">
        <v>862</v>
      </c>
      <c r="H22" s="34">
        <v>230</v>
      </c>
      <c r="I22" s="35">
        <v>15</v>
      </c>
      <c r="J22" s="33" t="s">
        <v>863</v>
      </c>
      <c r="K22" s="34">
        <v>230</v>
      </c>
      <c r="L22" s="35">
        <v>15</v>
      </c>
      <c r="M22" s="33" t="s">
        <v>864</v>
      </c>
      <c r="N22" s="34">
        <v>230</v>
      </c>
      <c r="O22" s="35">
        <v>16</v>
      </c>
      <c r="P22" s="36">
        <f t="shared" si="1"/>
        <v>930</v>
      </c>
      <c r="Q22" s="36">
        <f t="shared" si="1"/>
        <v>63</v>
      </c>
    </row>
    <row r="23" spans="1:17" x14ac:dyDescent="0.25">
      <c r="A23" s="4">
        <v>8</v>
      </c>
      <c r="B23" s="33" t="s">
        <v>865</v>
      </c>
      <c r="C23" s="33" t="s">
        <v>866</v>
      </c>
      <c r="D23" s="33" t="s">
        <v>867</v>
      </c>
      <c r="E23" s="34">
        <v>185</v>
      </c>
      <c r="F23" s="34">
        <v>19</v>
      </c>
      <c r="G23" s="33" t="s">
        <v>868</v>
      </c>
      <c r="H23" s="34">
        <v>125</v>
      </c>
      <c r="I23" s="34">
        <v>13</v>
      </c>
      <c r="J23" s="33" t="s">
        <v>869</v>
      </c>
      <c r="K23" s="34">
        <v>125</v>
      </c>
      <c r="L23" s="34">
        <v>15</v>
      </c>
      <c r="M23" s="33" t="s">
        <v>870</v>
      </c>
      <c r="N23" s="34">
        <v>110</v>
      </c>
      <c r="O23" s="34">
        <v>22</v>
      </c>
      <c r="P23" s="36">
        <f t="shared" si="1"/>
        <v>545</v>
      </c>
      <c r="Q23" s="36">
        <f t="shared" si="1"/>
        <v>69</v>
      </c>
    </row>
    <row r="24" spans="1:17" x14ac:dyDescent="0.25">
      <c r="B24" s="26"/>
      <c r="C24" s="26"/>
      <c r="D24" s="26"/>
      <c r="E24" s="23"/>
      <c r="F24" s="23"/>
      <c r="G24" s="26"/>
      <c r="H24" s="23"/>
      <c r="I24" s="23"/>
      <c r="J24" s="26"/>
      <c r="K24" s="23"/>
      <c r="L24" s="23"/>
      <c r="M24" s="26"/>
      <c r="N24" s="23"/>
      <c r="O24" s="23"/>
      <c r="P24" s="25"/>
      <c r="Q24" s="25"/>
    </row>
    <row r="25" spans="1:17" x14ac:dyDescent="0.25">
      <c r="B25" s="26"/>
      <c r="C25" s="26"/>
      <c r="D25" s="26"/>
      <c r="E25" s="23"/>
      <c r="F25" s="24"/>
      <c r="G25" s="26"/>
      <c r="H25" s="23"/>
      <c r="I25" s="24"/>
      <c r="J25" s="26"/>
      <c r="K25" s="23"/>
      <c r="L25" s="24"/>
      <c r="M25" s="26"/>
      <c r="N25" s="23"/>
      <c r="O25" s="24"/>
      <c r="P25" s="25"/>
      <c r="Q25" s="25"/>
    </row>
    <row r="26" spans="1:17" x14ac:dyDescent="0.25">
      <c r="B26" s="26"/>
      <c r="C26" s="31"/>
      <c r="D26" s="26"/>
      <c r="E26" s="32"/>
      <c r="F26" s="32"/>
      <c r="G26" s="26"/>
      <c r="H26" s="32"/>
      <c r="I26" s="32"/>
      <c r="J26" s="26"/>
      <c r="K26" s="32"/>
      <c r="L26" s="32"/>
      <c r="M26" s="26"/>
      <c r="N26" s="32"/>
      <c r="O26" s="32"/>
      <c r="P26" s="25"/>
      <c r="Q26" s="25"/>
    </row>
    <row r="27" spans="1:17" x14ac:dyDescent="0.25">
      <c r="B27" s="26"/>
      <c r="C27" s="26"/>
      <c r="D27" s="26"/>
      <c r="E27" s="23"/>
      <c r="F27" s="23"/>
      <c r="G27" s="26"/>
      <c r="H27" s="23"/>
      <c r="I27" s="23"/>
      <c r="J27" s="26"/>
      <c r="K27" s="23"/>
      <c r="L27" s="23"/>
      <c r="M27" s="26"/>
      <c r="N27" s="23"/>
      <c r="O27" s="23"/>
      <c r="P27" s="25"/>
      <c r="Q27" s="25"/>
    </row>
    <row r="28" spans="1:17" x14ac:dyDescent="0.25">
      <c r="B28" s="26"/>
      <c r="C28" s="26"/>
      <c r="D28" s="26"/>
      <c r="E28" s="23"/>
      <c r="F28" s="23"/>
      <c r="G28" s="26"/>
      <c r="H28" s="23"/>
      <c r="I28" s="23"/>
      <c r="J28" s="26"/>
      <c r="K28" s="23"/>
      <c r="L28" s="23"/>
      <c r="M28" s="26"/>
      <c r="N28" s="23"/>
      <c r="O28" s="23"/>
      <c r="P28" s="25"/>
      <c r="Q28" s="25"/>
    </row>
    <row r="29" spans="1:17" x14ac:dyDescent="0.25">
      <c r="B29" s="27"/>
      <c r="C29" s="26"/>
      <c r="D29" s="26"/>
      <c r="E29" s="23"/>
      <c r="F29" s="24"/>
      <c r="G29" s="26"/>
      <c r="H29" s="23"/>
      <c r="I29" s="24"/>
      <c r="J29" s="26"/>
      <c r="K29" s="23"/>
      <c r="L29" s="24"/>
      <c r="M29" s="26"/>
      <c r="N29" s="23"/>
      <c r="O29" s="24"/>
      <c r="P29" s="25"/>
      <c r="Q29" s="25"/>
    </row>
    <row r="30" spans="1:17" x14ac:dyDescent="0.25">
      <c r="B30" s="27"/>
      <c r="C30" s="26"/>
      <c r="D30" s="26"/>
      <c r="E30" s="24"/>
      <c r="F30" s="23"/>
      <c r="G30" s="26"/>
      <c r="H30" s="24"/>
      <c r="I30" s="23"/>
      <c r="J30" s="26"/>
      <c r="K30" s="24"/>
      <c r="L30" s="23"/>
      <c r="M30" s="26"/>
      <c r="N30" s="24"/>
      <c r="O30" s="23"/>
      <c r="P30" s="25"/>
      <c r="Q30" s="25"/>
    </row>
    <row r="31" spans="1:17" x14ac:dyDescent="0.25">
      <c r="B31" s="26"/>
      <c r="C31" s="26"/>
      <c r="D31" s="26"/>
      <c r="E31" s="23"/>
      <c r="F31" s="23"/>
      <c r="G31" s="26"/>
      <c r="H31" s="23"/>
      <c r="I31" s="23"/>
      <c r="J31" s="26"/>
      <c r="K31" s="23"/>
      <c r="L31" s="23"/>
      <c r="M31" s="22"/>
      <c r="N31" s="22"/>
      <c r="O31" s="22"/>
      <c r="P31" s="25"/>
      <c r="Q31" s="25"/>
    </row>
    <row r="42" spans="2:17" x14ac:dyDescent="0.25">
      <c r="B42" s="26"/>
      <c r="C42" s="26"/>
      <c r="D42" s="26"/>
      <c r="E42" s="23"/>
      <c r="F42" s="23"/>
      <c r="G42" s="26"/>
      <c r="H42" s="23"/>
      <c r="I42" s="23"/>
      <c r="J42" s="26"/>
      <c r="K42" s="23"/>
      <c r="L42" s="23"/>
      <c r="M42" s="22"/>
      <c r="N42" s="22"/>
      <c r="O42" s="22"/>
      <c r="P42" s="25"/>
      <c r="Q42" s="25"/>
    </row>
    <row r="43" spans="2:17" x14ac:dyDescent="0.25">
      <c r="B43" s="26"/>
      <c r="C43" s="26"/>
      <c r="D43" s="26"/>
      <c r="E43" s="23"/>
      <c r="F43" s="23"/>
      <c r="G43" s="26"/>
      <c r="H43" s="23"/>
      <c r="I43" s="23"/>
      <c r="J43" s="26"/>
      <c r="K43" s="23"/>
      <c r="L43" s="23"/>
      <c r="M43" s="22"/>
      <c r="N43" s="22"/>
      <c r="O43" s="22"/>
      <c r="P43" s="25"/>
      <c r="Q43" s="25"/>
    </row>
    <row r="44" spans="2:17" x14ac:dyDescent="0.25">
      <c r="B44" s="26"/>
      <c r="C44" s="26"/>
      <c r="D44" s="26"/>
      <c r="E44" s="23"/>
      <c r="F44" s="24"/>
      <c r="G44" s="26"/>
      <c r="H44" s="23"/>
      <c r="I44" s="24"/>
      <c r="J44" s="22"/>
      <c r="K44" s="22"/>
      <c r="L44" s="22"/>
      <c r="M44" s="22"/>
      <c r="N44" s="22"/>
      <c r="O44" s="22"/>
      <c r="P44" s="25"/>
      <c r="Q44" s="25"/>
    </row>
    <row r="45" spans="2:17" x14ac:dyDescent="0.25">
      <c r="B45" s="26"/>
      <c r="C45" s="26"/>
      <c r="D45" s="26"/>
      <c r="E45" s="23"/>
      <c r="F45" s="23"/>
      <c r="G45" s="22"/>
      <c r="H45" s="22"/>
      <c r="I45" s="22"/>
      <c r="J45" s="22"/>
      <c r="K45" s="22"/>
      <c r="L45" s="22"/>
      <c r="M45" s="22"/>
      <c r="N45" s="22"/>
      <c r="O45" s="22"/>
      <c r="P45" s="25"/>
      <c r="Q45" s="25"/>
    </row>
    <row r="46" spans="2:17" x14ac:dyDescent="0.25">
      <c r="B46" s="26"/>
      <c r="C46" s="26"/>
      <c r="D46" s="26"/>
      <c r="E46" s="23"/>
      <c r="F46" s="23"/>
      <c r="G46" s="26"/>
      <c r="H46" s="23"/>
      <c r="I46" s="23"/>
      <c r="J46" s="22"/>
      <c r="K46" s="22"/>
      <c r="L46" s="22"/>
      <c r="M46" s="22"/>
      <c r="N46" s="22"/>
      <c r="O46" s="22"/>
      <c r="P46" s="25"/>
      <c r="Q46" s="25"/>
    </row>
  </sheetData>
  <mergeCells count="2">
    <mergeCell ref="D1:J1"/>
    <mergeCell ref="D13:J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showGridLines="0" workbookViewId="0">
      <selection activeCell="A16" sqref="A16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871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872</v>
      </c>
      <c r="C4" s="33" t="s">
        <v>873</v>
      </c>
      <c r="D4" s="33" t="s">
        <v>874</v>
      </c>
      <c r="E4" s="34">
        <v>240</v>
      </c>
      <c r="F4" s="35">
        <v>8</v>
      </c>
      <c r="G4" s="33" t="s">
        <v>875</v>
      </c>
      <c r="H4" s="34">
        <v>240</v>
      </c>
      <c r="I4" s="35">
        <v>8</v>
      </c>
      <c r="J4" s="33" t="s">
        <v>876</v>
      </c>
      <c r="K4" s="34">
        <v>240</v>
      </c>
      <c r="L4" s="35">
        <v>8</v>
      </c>
      <c r="M4" s="33" t="s">
        <v>877</v>
      </c>
      <c r="N4" s="34">
        <v>240</v>
      </c>
      <c r="O4" s="35">
        <v>8</v>
      </c>
      <c r="P4" s="36">
        <f t="shared" ref="P4:Q5" si="0">E4+H4+K4+N4</f>
        <v>960</v>
      </c>
      <c r="Q4" s="36">
        <f t="shared" si="0"/>
        <v>32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878</v>
      </c>
      <c r="C5" s="33" t="s">
        <v>879</v>
      </c>
      <c r="D5" s="33" t="s">
        <v>880</v>
      </c>
      <c r="E5" s="34">
        <v>230</v>
      </c>
      <c r="F5" s="34">
        <v>20.73</v>
      </c>
      <c r="G5" s="33" t="s">
        <v>881</v>
      </c>
      <c r="H5" s="34">
        <v>230</v>
      </c>
      <c r="I5" s="34">
        <v>24.75</v>
      </c>
      <c r="J5" s="33" t="s">
        <v>882</v>
      </c>
      <c r="K5" s="34">
        <v>215</v>
      </c>
      <c r="L5" s="34">
        <v>21.46</v>
      </c>
      <c r="M5" s="33" t="s">
        <v>883</v>
      </c>
      <c r="N5" s="34">
        <v>130</v>
      </c>
      <c r="O5" s="35">
        <v>1000</v>
      </c>
      <c r="P5" s="36">
        <f t="shared" si="0"/>
        <v>805</v>
      </c>
      <c r="Q5" s="36">
        <f t="shared" si="0"/>
        <v>1066.94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7" spans="1:65" ht="46.5" customHeight="1" x14ac:dyDescent="0.25">
      <c r="A7" s="5"/>
      <c r="B7" s="5"/>
      <c r="C7" s="5"/>
      <c r="D7" s="65" t="s">
        <v>871</v>
      </c>
      <c r="E7" s="65"/>
      <c r="F7" s="65"/>
      <c r="G7" s="65"/>
      <c r="H7" s="65"/>
      <c r="I7" s="65"/>
      <c r="J7" s="65"/>
      <c r="K7" s="6"/>
      <c r="L7" s="6"/>
      <c r="M7" s="6"/>
      <c r="N7" s="6"/>
      <c r="O7" s="6"/>
      <c r="P7" s="6"/>
      <c r="Q7" s="6"/>
    </row>
    <row r="8" spans="1:65" ht="18.75" x14ac:dyDescent="0.25">
      <c r="A8" s="7"/>
      <c r="B8" s="8" t="s">
        <v>29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65" ht="25.5" x14ac:dyDescent="0.25">
      <c r="A9" s="41" t="s">
        <v>2</v>
      </c>
      <c r="B9" s="42" t="s">
        <v>3</v>
      </c>
      <c r="C9" s="41" t="s">
        <v>4</v>
      </c>
      <c r="D9" s="41" t="s">
        <v>67</v>
      </c>
      <c r="E9" s="41" t="s">
        <v>5</v>
      </c>
      <c r="F9" s="41" t="s">
        <v>6</v>
      </c>
      <c r="G9" s="41" t="s">
        <v>68</v>
      </c>
      <c r="H9" s="43" t="s">
        <v>7</v>
      </c>
      <c r="I9" s="43" t="s">
        <v>8</v>
      </c>
      <c r="J9" s="43" t="s">
        <v>69</v>
      </c>
      <c r="K9" s="43" t="s">
        <v>9</v>
      </c>
      <c r="L9" s="43" t="s">
        <v>10</v>
      </c>
      <c r="M9" s="43" t="s">
        <v>70</v>
      </c>
      <c r="N9" s="43" t="s">
        <v>11</v>
      </c>
      <c r="O9" s="43" t="s">
        <v>12</v>
      </c>
      <c r="P9" s="43" t="s">
        <v>98</v>
      </c>
      <c r="Q9" s="43" t="s">
        <v>13</v>
      </c>
    </row>
    <row r="10" spans="1:65" x14ac:dyDescent="0.25">
      <c r="A10" s="4">
        <v>1</v>
      </c>
      <c r="B10" s="33" t="s">
        <v>884</v>
      </c>
      <c r="C10" s="33" t="s">
        <v>885</v>
      </c>
      <c r="D10" s="33" t="s">
        <v>886</v>
      </c>
      <c r="E10" s="49">
        <v>250</v>
      </c>
      <c r="F10" s="34">
        <v>12.9</v>
      </c>
      <c r="G10" s="33" t="s">
        <v>887</v>
      </c>
      <c r="H10" s="49">
        <v>250</v>
      </c>
      <c r="I10" s="34">
        <v>15.4</v>
      </c>
      <c r="J10" s="33" t="s">
        <v>888</v>
      </c>
      <c r="K10" s="49">
        <v>250</v>
      </c>
      <c r="L10" s="35">
        <v>18</v>
      </c>
      <c r="M10" s="33" t="s">
        <v>889</v>
      </c>
      <c r="N10" s="49">
        <v>250</v>
      </c>
      <c r="O10" s="34">
        <v>20.6</v>
      </c>
      <c r="P10" s="36">
        <f t="shared" ref="P10:Q16" si="1">E10+H10+K10+N10</f>
        <v>1000</v>
      </c>
      <c r="Q10" s="36">
        <f t="shared" si="1"/>
        <v>66.900000000000006</v>
      </c>
    </row>
    <row r="11" spans="1:65" x14ac:dyDescent="0.25">
      <c r="A11" s="4">
        <v>2</v>
      </c>
      <c r="B11" s="33" t="s">
        <v>890</v>
      </c>
      <c r="C11" s="50" t="s">
        <v>891</v>
      </c>
      <c r="D11" s="33" t="s">
        <v>892</v>
      </c>
      <c r="E11" s="51">
        <v>250</v>
      </c>
      <c r="F11" s="51">
        <v>18</v>
      </c>
      <c r="G11" s="33" t="s">
        <v>111</v>
      </c>
      <c r="H11" s="51">
        <v>250</v>
      </c>
      <c r="I11" s="51">
        <v>20.6</v>
      </c>
      <c r="J11" s="33" t="s">
        <v>893</v>
      </c>
      <c r="K11" s="51">
        <v>250</v>
      </c>
      <c r="L11" s="51">
        <v>25.4</v>
      </c>
      <c r="M11" s="33" t="s">
        <v>894</v>
      </c>
      <c r="N11" s="51">
        <v>230</v>
      </c>
      <c r="O11" s="51">
        <v>24.6</v>
      </c>
      <c r="P11" s="36">
        <f t="shared" si="1"/>
        <v>980</v>
      </c>
      <c r="Q11" s="36">
        <f t="shared" si="1"/>
        <v>88.6</v>
      </c>
    </row>
    <row r="12" spans="1:65" x14ac:dyDescent="0.25">
      <c r="A12" s="4">
        <v>3</v>
      </c>
      <c r="B12" s="33" t="s">
        <v>872</v>
      </c>
      <c r="C12" s="33" t="s">
        <v>873</v>
      </c>
      <c r="D12" s="33" t="s">
        <v>895</v>
      </c>
      <c r="E12" s="34">
        <v>240</v>
      </c>
      <c r="F12" s="35">
        <v>8</v>
      </c>
      <c r="G12" s="33" t="s">
        <v>896</v>
      </c>
      <c r="H12" s="34">
        <v>240</v>
      </c>
      <c r="I12" s="35">
        <v>8</v>
      </c>
      <c r="J12" s="33" t="s">
        <v>897</v>
      </c>
      <c r="K12" s="34">
        <v>240</v>
      </c>
      <c r="L12" s="35">
        <v>8</v>
      </c>
      <c r="M12" s="33" t="s">
        <v>898</v>
      </c>
      <c r="N12" s="34">
        <v>240</v>
      </c>
      <c r="O12" s="35">
        <v>8</v>
      </c>
      <c r="P12" s="36">
        <f t="shared" si="1"/>
        <v>960</v>
      </c>
      <c r="Q12" s="36">
        <f t="shared" si="1"/>
        <v>32</v>
      </c>
    </row>
    <row r="13" spans="1:65" x14ac:dyDescent="0.25">
      <c r="A13" s="4">
        <v>4</v>
      </c>
      <c r="B13" s="33" t="s">
        <v>899</v>
      </c>
      <c r="C13" s="33" t="s">
        <v>900</v>
      </c>
      <c r="D13" s="33" t="s">
        <v>901</v>
      </c>
      <c r="E13" s="34">
        <v>240</v>
      </c>
      <c r="F13" s="34">
        <v>9.9700000000000006</v>
      </c>
      <c r="G13" s="33" t="s">
        <v>902</v>
      </c>
      <c r="H13" s="34">
        <v>240</v>
      </c>
      <c r="I13" s="34">
        <v>10.8</v>
      </c>
      <c r="J13" s="33" t="s">
        <v>903</v>
      </c>
      <c r="K13" s="34">
        <v>240</v>
      </c>
      <c r="L13" s="34">
        <v>11.5</v>
      </c>
      <c r="M13" s="33" t="s">
        <v>904</v>
      </c>
      <c r="N13" s="34">
        <v>230</v>
      </c>
      <c r="O13" s="34">
        <v>14.8</v>
      </c>
      <c r="P13" s="36">
        <f t="shared" si="1"/>
        <v>950</v>
      </c>
      <c r="Q13" s="36">
        <f t="shared" si="1"/>
        <v>47.070000000000007</v>
      </c>
    </row>
    <row r="14" spans="1:65" x14ac:dyDescent="0.25">
      <c r="A14" s="4">
        <v>5</v>
      </c>
      <c r="B14" s="34" t="s">
        <v>905</v>
      </c>
      <c r="C14" s="40" t="s">
        <v>906</v>
      </c>
      <c r="D14" s="34" t="s">
        <v>907</v>
      </c>
      <c r="E14" s="35">
        <v>205</v>
      </c>
      <c r="F14" s="35">
        <v>14</v>
      </c>
      <c r="G14" s="34" t="s">
        <v>908</v>
      </c>
      <c r="H14" s="35">
        <v>205</v>
      </c>
      <c r="I14" s="35">
        <v>15</v>
      </c>
      <c r="J14" s="34" t="s">
        <v>909</v>
      </c>
      <c r="K14" s="35">
        <v>185</v>
      </c>
      <c r="L14" s="35">
        <v>14</v>
      </c>
      <c r="M14" s="34" t="s">
        <v>910</v>
      </c>
      <c r="N14" s="35">
        <v>185</v>
      </c>
      <c r="O14" s="35">
        <v>15</v>
      </c>
      <c r="P14" s="36">
        <f t="shared" si="1"/>
        <v>780</v>
      </c>
      <c r="Q14" s="36">
        <f t="shared" si="1"/>
        <v>58</v>
      </c>
    </row>
    <row r="15" spans="1:65" x14ac:dyDescent="0.25">
      <c r="A15" s="4">
        <v>6</v>
      </c>
      <c r="B15" s="37" t="s">
        <v>911</v>
      </c>
      <c r="C15" s="33" t="s">
        <v>912</v>
      </c>
      <c r="D15" s="33" t="s">
        <v>913</v>
      </c>
      <c r="E15" s="34">
        <v>230</v>
      </c>
      <c r="F15" s="35">
        <v>20</v>
      </c>
      <c r="G15" s="33" t="s">
        <v>914</v>
      </c>
      <c r="H15" s="34">
        <v>175</v>
      </c>
      <c r="I15" s="35">
        <v>20</v>
      </c>
      <c r="J15" s="33" t="s">
        <v>915</v>
      </c>
      <c r="K15" s="34">
        <v>145</v>
      </c>
      <c r="L15" s="35">
        <v>22</v>
      </c>
      <c r="M15" s="33" t="s">
        <v>916</v>
      </c>
      <c r="N15" s="34">
        <v>115</v>
      </c>
      <c r="O15" s="35">
        <v>13</v>
      </c>
      <c r="P15" s="36">
        <f t="shared" si="1"/>
        <v>665</v>
      </c>
      <c r="Q15" s="36">
        <f t="shared" si="1"/>
        <v>75</v>
      </c>
    </row>
    <row r="16" spans="1:65" x14ac:dyDescent="0.25">
      <c r="A16" s="4">
        <v>7</v>
      </c>
      <c r="B16" s="33" t="s">
        <v>917</v>
      </c>
      <c r="C16" s="33" t="s">
        <v>918</v>
      </c>
      <c r="D16" s="33" t="s">
        <v>919</v>
      </c>
      <c r="E16" s="34">
        <v>230</v>
      </c>
      <c r="F16" s="35">
        <v>28</v>
      </c>
      <c r="G16" s="33" t="s">
        <v>920</v>
      </c>
      <c r="H16" s="34">
        <v>230</v>
      </c>
      <c r="I16" s="35">
        <v>28</v>
      </c>
      <c r="J16" s="40">
        <v>0</v>
      </c>
      <c r="K16" s="40"/>
      <c r="L16" s="40"/>
      <c r="M16" s="40">
        <v>0</v>
      </c>
      <c r="N16" s="40"/>
      <c r="O16" s="40"/>
      <c r="P16" s="36">
        <f t="shared" si="1"/>
        <v>460</v>
      </c>
      <c r="Q16" s="36">
        <f t="shared" si="1"/>
        <v>56</v>
      </c>
    </row>
    <row r="27" spans="2:17" x14ac:dyDescent="0.25">
      <c r="B27" s="26"/>
      <c r="C27" s="26"/>
      <c r="D27" s="26"/>
      <c r="E27" s="23"/>
      <c r="F27" s="23"/>
      <c r="G27" s="26"/>
      <c r="H27" s="23"/>
      <c r="I27" s="23"/>
      <c r="J27" s="26"/>
      <c r="K27" s="23"/>
      <c r="L27" s="23"/>
      <c r="M27" s="22"/>
      <c r="N27" s="22"/>
      <c r="O27" s="22"/>
      <c r="P27" s="25"/>
      <c r="Q27" s="25"/>
    </row>
    <row r="28" spans="2:17" x14ac:dyDescent="0.25">
      <c r="B28" s="26"/>
      <c r="C28" s="26"/>
      <c r="D28" s="26"/>
      <c r="E28" s="23"/>
      <c r="F28" s="23"/>
      <c r="G28" s="26"/>
      <c r="H28" s="23"/>
      <c r="I28" s="23"/>
      <c r="J28" s="26"/>
      <c r="K28" s="23"/>
      <c r="L28" s="23"/>
      <c r="M28" s="22"/>
      <c r="N28" s="22"/>
      <c r="O28" s="22"/>
      <c r="P28" s="25"/>
      <c r="Q28" s="25"/>
    </row>
    <row r="29" spans="2:17" x14ac:dyDescent="0.25">
      <c r="B29" s="26"/>
      <c r="C29" s="26"/>
      <c r="D29" s="26"/>
      <c r="E29" s="23"/>
      <c r="F29" s="24"/>
      <c r="G29" s="26"/>
      <c r="H29" s="23"/>
      <c r="I29" s="24"/>
      <c r="J29" s="22"/>
      <c r="K29" s="22"/>
      <c r="L29" s="22"/>
      <c r="M29" s="22"/>
      <c r="N29" s="22"/>
      <c r="O29" s="22"/>
      <c r="P29" s="25"/>
      <c r="Q29" s="25"/>
    </row>
    <row r="30" spans="2:17" x14ac:dyDescent="0.25">
      <c r="B30" s="26"/>
      <c r="C30" s="26"/>
      <c r="D30" s="26"/>
      <c r="E30" s="23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5"/>
      <c r="Q30" s="25"/>
    </row>
    <row r="31" spans="2:17" x14ac:dyDescent="0.25">
      <c r="B31" s="26"/>
      <c r="C31" s="26"/>
      <c r="D31" s="26"/>
      <c r="E31" s="23"/>
      <c r="F31" s="23"/>
      <c r="G31" s="26"/>
      <c r="H31" s="23"/>
      <c r="I31" s="23"/>
      <c r="J31" s="22"/>
      <c r="K31" s="22"/>
      <c r="L31" s="22"/>
      <c r="M31" s="22"/>
      <c r="N31" s="22"/>
      <c r="O31" s="22"/>
      <c r="P31" s="25"/>
      <c r="Q31" s="25"/>
    </row>
  </sheetData>
  <mergeCells count="2">
    <mergeCell ref="D1:J1"/>
    <mergeCell ref="D7:J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921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922</v>
      </c>
      <c r="C4" s="33" t="s">
        <v>923</v>
      </c>
      <c r="D4" s="33" t="s">
        <v>924</v>
      </c>
      <c r="E4" s="34">
        <v>250</v>
      </c>
      <c r="F4" s="35">
        <v>7</v>
      </c>
      <c r="G4" s="33" t="s">
        <v>925</v>
      </c>
      <c r="H4" s="34">
        <v>250</v>
      </c>
      <c r="I4" s="34">
        <v>7.1</v>
      </c>
      <c r="J4" s="33" t="s">
        <v>926</v>
      </c>
      <c r="K4" s="34">
        <v>250</v>
      </c>
      <c r="L4" s="34">
        <v>7.1</v>
      </c>
      <c r="M4" s="33" t="s">
        <v>927</v>
      </c>
      <c r="N4" s="34">
        <v>250</v>
      </c>
      <c r="O4" s="34">
        <v>7.2</v>
      </c>
      <c r="P4" s="36">
        <f t="shared" ref="P4:Q7" si="0">E4+H4+K4+N4</f>
        <v>1000</v>
      </c>
      <c r="Q4" s="36">
        <f t="shared" si="0"/>
        <v>28.4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ht="25.5" x14ac:dyDescent="0.25">
      <c r="A5" s="4">
        <v>2</v>
      </c>
      <c r="B5" s="37" t="s">
        <v>928</v>
      </c>
      <c r="C5" s="33" t="s">
        <v>929</v>
      </c>
      <c r="D5" s="33" t="s">
        <v>930</v>
      </c>
      <c r="E5" s="34">
        <v>240</v>
      </c>
      <c r="F5" s="34">
        <v>16</v>
      </c>
      <c r="G5" s="33" t="s">
        <v>931</v>
      </c>
      <c r="H5" s="34">
        <v>240</v>
      </c>
      <c r="I5" s="34">
        <v>16.5</v>
      </c>
      <c r="J5" s="33" t="s">
        <v>932</v>
      </c>
      <c r="K5" s="34">
        <v>240</v>
      </c>
      <c r="L5" s="34">
        <v>16.600000000000001</v>
      </c>
      <c r="M5" s="59" t="s">
        <v>1334</v>
      </c>
      <c r="N5" s="34">
        <v>240</v>
      </c>
      <c r="O5" s="34">
        <v>16.600000000000001</v>
      </c>
      <c r="P5" s="36">
        <f t="shared" si="0"/>
        <v>960</v>
      </c>
      <c r="Q5" s="36">
        <f t="shared" si="0"/>
        <v>65.7</v>
      </c>
      <c r="R5" s="26" t="s">
        <v>1329</v>
      </c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933</v>
      </c>
      <c r="C6" s="33" t="s">
        <v>934</v>
      </c>
      <c r="D6" s="33" t="s">
        <v>935</v>
      </c>
      <c r="E6" s="34">
        <v>240</v>
      </c>
      <c r="F6" s="35">
        <v>27</v>
      </c>
      <c r="G6" s="33" t="s">
        <v>936</v>
      </c>
      <c r="H6" s="34">
        <v>240</v>
      </c>
      <c r="I6" s="35">
        <v>30</v>
      </c>
      <c r="J6" s="33" t="s">
        <v>937</v>
      </c>
      <c r="K6" s="34">
        <v>240</v>
      </c>
      <c r="L6" s="35">
        <v>32</v>
      </c>
      <c r="M6" s="33" t="s">
        <v>938</v>
      </c>
      <c r="N6" s="34">
        <v>240</v>
      </c>
      <c r="O6" s="35">
        <v>33</v>
      </c>
      <c r="P6" s="36">
        <f t="shared" si="0"/>
        <v>960</v>
      </c>
      <c r="Q6" s="36">
        <f t="shared" si="0"/>
        <v>122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A7" s="4">
        <v>4</v>
      </c>
      <c r="B7" s="33" t="s">
        <v>939</v>
      </c>
      <c r="C7" s="33" t="s">
        <v>940</v>
      </c>
      <c r="D7" s="33" t="s">
        <v>941</v>
      </c>
      <c r="E7" s="34">
        <v>230</v>
      </c>
      <c r="F7" s="34">
        <v>11</v>
      </c>
      <c r="G7" s="33" t="s">
        <v>942</v>
      </c>
      <c r="H7" s="34">
        <v>213</v>
      </c>
      <c r="I7" s="34">
        <v>13</v>
      </c>
      <c r="J7" s="33" t="s">
        <v>943</v>
      </c>
      <c r="K7" s="34">
        <v>203</v>
      </c>
      <c r="L7" s="34">
        <v>27</v>
      </c>
      <c r="M7" s="40">
        <v>0</v>
      </c>
      <c r="N7" s="40"/>
      <c r="O7" s="40"/>
      <c r="P7" s="36">
        <f t="shared" si="0"/>
        <v>646</v>
      </c>
      <c r="Q7" s="36">
        <f t="shared" si="0"/>
        <v>51</v>
      </c>
      <c r="R7" s="27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4"/>
      <c r="AF7" s="25"/>
      <c r="AG7" s="25"/>
      <c r="AH7" s="26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  <c r="AX7" s="26"/>
      <c r="AY7" s="26"/>
      <c r="AZ7" s="26"/>
      <c r="BA7" s="23"/>
      <c r="BB7" s="23"/>
      <c r="BC7" s="26"/>
      <c r="BD7" s="23"/>
      <c r="BE7" s="23"/>
      <c r="BF7" s="26"/>
      <c r="BG7" s="23"/>
      <c r="BH7" s="23"/>
      <c r="BI7" s="26"/>
      <c r="BJ7" s="23"/>
      <c r="BK7" s="23"/>
      <c r="BL7" s="25"/>
      <c r="BM7" s="25"/>
    </row>
    <row r="9" spans="1:65" ht="46.5" customHeight="1" x14ac:dyDescent="0.25">
      <c r="A9" s="5"/>
      <c r="B9" s="5"/>
      <c r="C9" s="5"/>
      <c r="D9" s="65" t="s">
        <v>921</v>
      </c>
      <c r="E9" s="65"/>
      <c r="F9" s="65"/>
      <c r="G9" s="65"/>
      <c r="H9" s="65"/>
      <c r="I9" s="65"/>
      <c r="J9" s="65"/>
      <c r="K9" s="6"/>
      <c r="L9" s="6"/>
      <c r="M9" s="6"/>
      <c r="N9" s="6"/>
      <c r="O9" s="6"/>
      <c r="P9" s="6"/>
      <c r="Q9" s="6"/>
    </row>
    <row r="10" spans="1:65" ht="18.75" x14ac:dyDescent="0.25">
      <c r="A10" s="7"/>
      <c r="B10" s="8" t="s">
        <v>29</v>
      </c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65" ht="25.5" x14ac:dyDescent="0.25">
      <c r="A11" s="41" t="s">
        <v>2</v>
      </c>
      <c r="B11" s="42" t="s">
        <v>3</v>
      </c>
      <c r="C11" s="41" t="s">
        <v>4</v>
      </c>
      <c r="D11" s="41" t="s">
        <v>67</v>
      </c>
      <c r="E11" s="41" t="s">
        <v>5</v>
      </c>
      <c r="F11" s="41" t="s">
        <v>6</v>
      </c>
      <c r="G11" s="41" t="s">
        <v>68</v>
      </c>
      <c r="H11" s="43" t="s">
        <v>7</v>
      </c>
      <c r="I11" s="43" t="s">
        <v>8</v>
      </c>
      <c r="J11" s="43" t="s">
        <v>69</v>
      </c>
      <c r="K11" s="43" t="s">
        <v>9</v>
      </c>
      <c r="L11" s="43" t="s">
        <v>10</v>
      </c>
      <c r="M11" s="43" t="s">
        <v>70</v>
      </c>
      <c r="N11" s="43" t="s">
        <v>11</v>
      </c>
      <c r="O11" s="43" t="s">
        <v>12</v>
      </c>
      <c r="P11" s="43" t="s">
        <v>98</v>
      </c>
      <c r="Q11" s="43" t="s">
        <v>13</v>
      </c>
    </row>
    <row r="12" spans="1:65" x14ac:dyDescent="0.25">
      <c r="A12" s="4">
        <v>1</v>
      </c>
      <c r="B12" s="37" t="s">
        <v>944</v>
      </c>
      <c r="C12" s="33" t="s">
        <v>945</v>
      </c>
      <c r="D12" s="33" t="s">
        <v>946</v>
      </c>
      <c r="E12" s="34">
        <v>250</v>
      </c>
      <c r="F12" s="35">
        <v>7</v>
      </c>
      <c r="G12" s="33" t="s">
        <v>947</v>
      </c>
      <c r="H12" s="34">
        <v>250</v>
      </c>
      <c r="I12" s="35">
        <v>7</v>
      </c>
      <c r="J12" s="33" t="s">
        <v>948</v>
      </c>
      <c r="K12" s="34">
        <v>250</v>
      </c>
      <c r="L12" s="35">
        <v>7</v>
      </c>
      <c r="M12" s="33" t="s">
        <v>949</v>
      </c>
      <c r="N12" s="34">
        <v>250</v>
      </c>
      <c r="O12" s="34">
        <v>7.2</v>
      </c>
      <c r="P12" s="36">
        <f t="shared" ref="P12:Q18" si="1">E12+H12+K12+N12</f>
        <v>1000</v>
      </c>
      <c r="Q12" s="36">
        <f t="shared" si="1"/>
        <v>28.2</v>
      </c>
    </row>
    <row r="13" spans="1:65" x14ac:dyDescent="0.25">
      <c r="A13" s="4">
        <v>2</v>
      </c>
      <c r="B13" s="33" t="s">
        <v>950</v>
      </c>
      <c r="C13" s="33" t="s">
        <v>951</v>
      </c>
      <c r="D13" s="33" t="s">
        <v>952</v>
      </c>
      <c r="E13" s="34">
        <v>250</v>
      </c>
      <c r="F13" s="35">
        <v>8</v>
      </c>
      <c r="G13" s="33" t="s">
        <v>953</v>
      </c>
      <c r="H13" s="34">
        <v>250</v>
      </c>
      <c r="I13" s="35">
        <v>8</v>
      </c>
      <c r="J13" s="33" t="s">
        <v>954</v>
      </c>
      <c r="K13" s="34">
        <v>250</v>
      </c>
      <c r="L13" s="35">
        <v>8</v>
      </c>
      <c r="M13" s="33" t="s">
        <v>955</v>
      </c>
      <c r="N13" s="34">
        <v>250</v>
      </c>
      <c r="O13" s="35">
        <v>8</v>
      </c>
      <c r="P13" s="36">
        <f t="shared" si="1"/>
        <v>1000</v>
      </c>
      <c r="Q13" s="36">
        <f t="shared" si="1"/>
        <v>32</v>
      </c>
    </row>
    <row r="14" spans="1:65" x14ac:dyDescent="0.25">
      <c r="A14" s="4">
        <v>3</v>
      </c>
      <c r="B14" s="33" t="s">
        <v>956</v>
      </c>
      <c r="C14" s="33" t="s">
        <v>957</v>
      </c>
      <c r="D14" s="33" t="s">
        <v>958</v>
      </c>
      <c r="E14" s="34">
        <v>250</v>
      </c>
      <c r="F14" s="35">
        <v>10</v>
      </c>
      <c r="G14" s="33" t="s">
        <v>959</v>
      </c>
      <c r="H14" s="34">
        <v>250</v>
      </c>
      <c r="I14" s="35">
        <v>12</v>
      </c>
      <c r="J14" s="33" t="s">
        <v>960</v>
      </c>
      <c r="K14" s="34">
        <v>250</v>
      </c>
      <c r="L14" s="35">
        <v>13</v>
      </c>
      <c r="M14" s="33" t="s">
        <v>961</v>
      </c>
      <c r="N14" s="34">
        <v>250</v>
      </c>
      <c r="O14" s="35">
        <v>24</v>
      </c>
      <c r="P14" s="36">
        <f t="shared" si="1"/>
        <v>1000</v>
      </c>
      <c r="Q14" s="36">
        <f t="shared" si="1"/>
        <v>59</v>
      </c>
    </row>
    <row r="15" spans="1:65" x14ac:dyDescent="0.25">
      <c r="A15" s="4">
        <v>4</v>
      </c>
      <c r="B15" s="33" t="s">
        <v>962</v>
      </c>
      <c r="C15" s="33" t="s">
        <v>963</v>
      </c>
      <c r="D15" s="33" t="s">
        <v>964</v>
      </c>
      <c r="E15" s="34">
        <v>250</v>
      </c>
      <c r="F15" s="34">
        <v>11.7</v>
      </c>
      <c r="G15" s="33" t="s">
        <v>965</v>
      </c>
      <c r="H15" s="34">
        <v>250</v>
      </c>
      <c r="I15" s="34">
        <v>16.100000000000001</v>
      </c>
      <c r="J15" s="33" t="s">
        <v>966</v>
      </c>
      <c r="K15" s="34">
        <v>250</v>
      </c>
      <c r="L15" s="34">
        <v>18.399999999999999</v>
      </c>
      <c r="M15" s="33" t="s">
        <v>967</v>
      </c>
      <c r="N15" s="34">
        <v>230</v>
      </c>
      <c r="O15" s="34">
        <v>12.1</v>
      </c>
      <c r="P15" s="36">
        <f t="shared" si="1"/>
        <v>980</v>
      </c>
      <c r="Q15" s="36">
        <f t="shared" si="1"/>
        <v>58.300000000000004</v>
      </c>
    </row>
    <row r="16" spans="1:65" ht="24" customHeight="1" x14ac:dyDescent="0.25">
      <c r="A16" s="4">
        <v>5</v>
      </c>
      <c r="B16" s="37" t="s">
        <v>928</v>
      </c>
      <c r="C16" s="33" t="s">
        <v>968</v>
      </c>
      <c r="D16" s="33" t="s">
        <v>969</v>
      </c>
      <c r="E16" s="34">
        <v>240</v>
      </c>
      <c r="F16" s="34">
        <v>16.100000000000001</v>
      </c>
      <c r="G16" s="33" t="s">
        <v>970</v>
      </c>
      <c r="H16" s="34">
        <v>240</v>
      </c>
      <c r="I16" s="34">
        <v>16.600000000000001</v>
      </c>
      <c r="J16" s="33" t="s">
        <v>971</v>
      </c>
      <c r="K16" s="34">
        <v>240</v>
      </c>
      <c r="L16" s="34">
        <v>16.899999999999999</v>
      </c>
      <c r="M16" s="59" t="s">
        <v>1335</v>
      </c>
      <c r="N16" s="34">
        <v>240</v>
      </c>
      <c r="O16" s="34">
        <v>16.899999999999999</v>
      </c>
      <c r="P16" s="36">
        <f t="shared" si="1"/>
        <v>960</v>
      </c>
      <c r="Q16" s="36">
        <f t="shared" si="1"/>
        <v>66.5</v>
      </c>
      <c r="R16" s="58" t="s">
        <v>1329</v>
      </c>
    </row>
    <row r="17" spans="1:18" x14ac:dyDescent="0.25">
      <c r="A17" s="4">
        <v>6</v>
      </c>
      <c r="B17" s="33" t="s">
        <v>933</v>
      </c>
      <c r="C17" s="33" t="s">
        <v>934</v>
      </c>
      <c r="D17" s="33" t="s">
        <v>972</v>
      </c>
      <c r="E17" s="34">
        <v>240</v>
      </c>
      <c r="F17" s="35">
        <v>27</v>
      </c>
      <c r="G17" s="33" t="s">
        <v>973</v>
      </c>
      <c r="H17" s="34">
        <v>240</v>
      </c>
      <c r="I17" s="35">
        <v>30</v>
      </c>
      <c r="J17" s="33" t="s">
        <v>974</v>
      </c>
      <c r="K17" s="34">
        <v>240</v>
      </c>
      <c r="L17" s="35">
        <v>31</v>
      </c>
      <c r="M17" s="33" t="s">
        <v>975</v>
      </c>
      <c r="N17" s="34">
        <v>240</v>
      </c>
      <c r="O17" s="35">
        <v>34</v>
      </c>
      <c r="P17" s="36">
        <f t="shared" si="1"/>
        <v>960</v>
      </c>
      <c r="Q17" s="36">
        <f t="shared" si="1"/>
        <v>122</v>
      </c>
    </row>
    <row r="18" spans="1:18" x14ac:dyDescent="0.25">
      <c r="A18" s="4">
        <v>7</v>
      </c>
      <c r="B18" s="33" t="s">
        <v>939</v>
      </c>
      <c r="C18" s="33" t="s">
        <v>940</v>
      </c>
      <c r="D18" s="33" t="s">
        <v>976</v>
      </c>
      <c r="E18" s="34">
        <v>240</v>
      </c>
      <c r="F18" s="34">
        <v>11</v>
      </c>
      <c r="G18" s="33" t="s">
        <v>977</v>
      </c>
      <c r="H18" s="34">
        <v>230</v>
      </c>
      <c r="I18" s="34">
        <v>10</v>
      </c>
      <c r="J18" s="33" t="s">
        <v>978</v>
      </c>
      <c r="K18" s="34">
        <v>230</v>
      </c>
      <c r="L18" s="34">
        <v>10</v>
      </c>
      <c r="M18" s="33" t="s">
        <v>979</v>
      </c>
      <c r="N18" s="34">
        <v>230</v>
      </c>
      <c r="O18" s="34">
        <v>11</v>
      </c>
      <c r="P18" s="36">
        <f t="shared" si="1"/>
        <v>930</v>
      </c>
      <c r="Q18" s="36">
        <f t="shared" si="1"/>
        <v>42</v>
      </c>
    </row>
    <row r="20" spans="1:18" x14ac:dyDescent="0.25">
      <c r="A20" s="62" t="s">
        <v>1329</v>
      </c>
      <c r="B20" s="66" t="s">
        <v>1336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9" spans="1:18" x14ac:dyDescent="0.25">
      <c r="B29" s="26"/>
      <c r="C29" s="26"/>
      <c r="D29" s="26"/>
      <c r="E29" s="23"/>
      <c r="F29" s="23"/>
      <c r="G29" s="26"/>
      <c r="H29" s="23"/>
      <c r="I29" s="23"/>
      <c r="J29" s="26"/>
      <c r="K29" s="23"/>
      <c r="L29" s="23"/>
      <c r="M29" s="22"/>
      <c r="N29" s="22"/>
      <c r="O29" s="22"/>
      <c r="P29" s="25"/>
      <c r="Q29" s="25"/>
    </row>
    <row r="30" spans="1:18" x14ac:dyDescent="0.25">
      <c r="B30" s="26"/>
      <c r="C30" s="26"/>
      <c r="D30" s="26"/>
      <c r="E30" s="23"/>
      <c r="F30" s="23"/>
      <c r="G30" s="26"/>
      <c r="H30" s="23"/>
      <c r="I30" s="23"/>
      <c r="J30" s="26"/>
      <c r="K30" s="23"/>
      <c r="L30" s="23"/>
      <c r="M30" s="22"/>
      <c r="N30" s="22"/>
      <c r="O30" s="22"/>
      <c r="P30" s="25"/>
      <c r="Q30" s="25"/>
    </row>
    <row r="31" spans="1:18" x14ac:dyDescent="0.25">
      <c r="B31" s="26"/>
      <c r="C31" s="26"/>
      <c r="D31" s="26"/>
      <c r="E31" s="23"/>
      <c r="F31" s="24"/>
      <c r="G31" s="26"/>
      <c r="H31" s="23"/>
      <c r="I31" s="24"/>
      <c r="J31" s="22"/>
      <c r="K31" s="22"/>
      <c r="L31" s="22"/>
      <c r="M31" s="22"/>
      <c r="N31" s="22"/>
      <c r="O31" s="22"/>
      <c r="P31" s="25"/>
      <c r="Q31" s="25"/>
    </row>
    <row r="32" spans="1:18" x14ac:dyDescent="0.25">
      <c r="B32" s="26"/>
      <c r="C32" s="26"/>
      <c r="D32" s="26"/>
      <c r="E32" s="23"/>
      <c r="F32" s="23"/>
      <c r="G32" s="22"/>
      <c r="H32" s="22"/>
      <c r="I32" s="22"/>
      <c r="J32" s="22"/>
      <c r="K32" s="22"/>
      <c r="L32" s="22"/>
      <c r="M32" s="22"/>
      <c r="N32" s="22"/>
      <c r="O32" s="22"/>
      <c r="P32" s="25"/>
      <c r="Q32" s="25"/>
    </row>
    <row r="33" spans="2:17" x14ac:dyDescent="0.25">
      <c r="B33" s="26"/>
      <c r="C33" s="26"/>
      <c r="D33" s="26"/>
      <c r="E33" s="23"/>
      <c r="F33" s="23"/>
      <c r="G33" s="26"/>
      <c r="H33" s="23"/>
      <c r="I33" s="23"/>
      <c r="J33" s="22"/>
      <c r="K33" s="22"/>
      <c r="L33" s="22"/>
      <c r="M33" s="22"/>
      <c r="N33" s="22"/>
      <c r="O33" s="22"/>
      <c r="P33" s="25"/>
      <c r="Q33" s="25"/>
    </row>
  </sheetData>
  <mergeCells count="3">
    <mergeCell ref="D1:J1"/>
    <mergeCell ref="D9:J9"/>
    <mergeCell ref="B20:R2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"/>
  <sheetViews>
    <sheetView showGridLines="0" workbookViewId="0"/>
  </sheetViews>
  <sheetFormatPr defaultRowHeight="15" x14ac:dyDescent="0.25"/>
  <cols>
    <col min="1" max="1" width="5.42578125" customWidth="1"/>
    <col min="2" max="2" width="27.57031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980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7" t="s">
        <v>787</v>
      </c>
      <c r="C4" s="33" t="s">
        <v>788</v>
      </c>
      <c r="D4" s="33" t="s">
        <v>789</v>
      </c>
      <c r="E4" s="34">
        <v>250</v>
      </c>
      <c r="F4" s="35">
        <v>17</v>
      </c>
      <c r="G4" s="33" t="s">
        <v>790</v>
      </c>
      <c r="H4" s="34">
        <v>250</v>
      </c>
      <c r="I4" s="35">
        <v>21</v>
      </c>
      <c r="J4" s="33" t="s">
        <v>791</v>
      </c>
      <c r="K4" s="34">
        <v>250</v>
      </c>
      <c r="L4" s="35">
        <v>21</v>
      </c>
      <c r="M4" s="33" t="s">
        <v>792</v>
      </c>
      <c r="N4" s="34">
        <v>250</v>
      </c>
      <c r="O4" s="35">
        <v>26</v>
      </c>
      <c r="P4" s="36">
        <f>E4+H4+K4+N4</f>
        <v>1000</v>
      </c>
      <c r="Q4" s="36">
        <f>F4+I4+L4+O4</f>
        <v>85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981</v>
      </c>
      <c r="C5" s="33" t="s">
        <v>982</v>
      </c>
      <c r="D5" s="33" t="s">
        <v>983</v>
      </c>
      <c r="E5" s="34">
        <v>240</v>
      </c>
      <c r="F5" s="35">
        <v>7</v>
      </c>
      <c r="G5" s="33" t="s">
        <v>984</v>
      </c>
      <c r="H5" s="34">
        <v>220</v>
      </c>
      <c r="I5" s="34">
        <v>6.9</v>
      </c>
      <c r="J5" s="33" t="s">
        <v>606</v>
      </c>
      <c r="K5" s="34">
        <v>220</v>
      </c>
      <c r="L5" s="35">
        <v>7</v>
      </c>
      <c r="M5" s="33" t="s">
        <v>985</v>
      </c>
      <c r="N5" s="34">
        <v>210</v>
      </c>
      <c r="O5" s="35">
        <v>7</v>
      </c>
      <c r="P5" s="36">
        <f t="shared" ref="P5:P8" si="0">E5+H5+K5+N5</f>
        <v>890</v>
      </c>
      <c r="Q5" s="36">
        <f>F5+I5+L5+O5</f>
        <v>27.9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986</v>
      </c>
      <c r="C6" s="33" t="s">
        <v>987</v>
      </c>
      <c r="D6" s="33" t="s">
        <v>988</v>
      </c>
      <c r="E6" s="35">
        <v>230</v>
      </c>
      <c r="F6" s="34">
        <v>14</v>
      </c>
      <c r="G6" s="33" t="s">
        <v>989</v>
      </c>
      <c r="H6" s="35">
        <v>230</v>
      </c>
      <c r="I6" s="34">
        <v>15</v>
      </c>
      <c r="J6" s="33" t="s">
        <v>990</v>
      </c>
      <c r="K6" s="35">
        <v>203</v>
      </c>
      <c r="L6" s="34">
        <v>50</v>
      </c>
      <c r="M6" s="33" t="s">
        <v>991</v>
      </c>
      <c r="N6" s="35">
        <v>203</v>
      </c>
      <c r="O6" s="34">
        <v>60</v>
      </c>
      <c r="P6" s="36">
        <f t="shared" si="0"/>
        <v>866</v>
      </c>
      <c r="Q6" s="36">
        <f>F6+I6+L6+O6</f>
        <v>139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A7" s="4">
        <v>4</v>
      </c>
      <c r="B7" s="33" t="s">
        <v>992</v>
      </c>
      <c r="C7" s="47" t="s">
        <v>993</v>
      </c>
      <c r="D7" s="40" t="s">
        <v>994</v>
      </c>
      <c r="E7" s="34">
        <v>213</v>
      </c>
      <c r="F7" s="48">
        <v>11.05</v>
      </c>
      <c r="G7" s="40" t="s">
        <v>995</v>
      </c>
      <c r="H7" s="34">
        <v>213</v>
      </c>
      <c r="I7" s="48">
        <v>11.72</v>
      </c>
      <c r="J7" s="40" t="s">
        <v>996</v>
      </c>
      <c r="K7" s="34">
        <v>213</v>
      </c>
      <c r="L7" s="48">
        <v>11.85</v>
      </c>
      <c r="M7" s="40" t="s">
        <v>997</v>
      </c>
      <c r="N7" s="34">
        <v>213</v>
      </c>
      <c r="O7" s="48">
        <v>11.9</v>
      </c>
      <c r="P7" s="36">
        <f t="shared" si="0"/>
        <v>852</v>
      </c>
      <c r="Q7" s="36">
        <f>F7+I7+L7+O7</f>
        <v>46.52</v>
      </c>
      <c r="R7" s="27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4"/>
      <c r="AF7" s="25"/>
      <c r="AG7" s="25"/>
      <c r="AH7" s="26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  <c r="AX7" s="26"/>
      <c r="AY7" s="26"/>
      <c r="AZ7" s="26"/>
      <c r="BA7" s="23"/>
      <c r="BB7" s="23"/>
      <c r="BC7" s="26"/>
      <c r="BD7" s="23"/>
      <c r="BE7" s="23"/>
      <c r="BF7" s="26"/>
      <c r="BG7" s="23"/>
      <c r="BH7" s="23"/>
      <c r="BI7" s="26"/>
      <c r="BJ7" s="23"/>
      <c r="BK7" s="23"/>
      <c r="BL7" s="25"/>
      <c r="BM7" s="25"/>
    </row>
    <row r="8" spans="1:65" x14ac:dyDescent="0.25">
      <c r="A8" s="4">
        <v>5</v>
      </c>
      <c r="B8" s="33" t="s">
        <v>998</v>
      </c>
      <c r="C8" s="33" t="s">
        <v>999</v>
      </c>
      <c r="D8" s="33" t="s">
        <v>1000</v>
      </c>
      <c r="E8" s="34">
        <v>163</v>
      </c>
      <c r="F8" s="35">
        <v>1000</v>
      </c>
      <c r="G8" s="33" t="s">
        <v>1001</v>
      </c>
      <c r="H8" s="34">
        <v>143</v>
      </c>
      <c r="I8" s="35">
        <v>1000</v>
      </c>
      <c r="J8" s="40">
        <v>0</v>
      </c>
      <c r="K8" s="40"/>
      <c r="L8" s="40"/>
      <c r="M8" s="40">
        <v>0</v>
      </c>
      <c r="N8" s="40"/>
      <c r="O8" s="40"/>
      <c r="P8" s="36">
        <f t="shared" si="0"/>
        <v>306</v>
      </c>
      <c r="Q8" s="36">
        <f>F8+I8+L8+O8</f>
        <v>2000</v>
      </c>
    </row>
    <row r="9" spans="1:65" ht="46.5" customHeight="1" x14ac:dyDescent="0.25"/>
    <row r="10" spans="1:65" ht="23.25" x14ac:dyDescent="0.25">
      <c r="A10" s="5"/>
      <c r="B10" s="5"/>
      <c r="C10" s="5"/>
      <c r="D10" s="65" t="s">
        <v>980</v>
      </c>
      <c r="E10" s="65"/>
      <c r="F10" s="65"/>
      <c r="G10" s="65"/>
      <c r="H10" s="65"/>
      <c r="I10" s="65"/>
      <c r="J10" s="65"/>
      <c r="K10" s="6"/>
      <c r="L10" s="6"/>
      <c r="M10" s="6"/>
      <c r="N10" s="6"/>
      <c r="O10" s="6"/>
      <c r="P10" s="6"/>
      <c r="Q10" s="6"/>
    </row>
    <row r="11" spans="1:65" ht="18.75" x14ac:dyDescent="0.25">
      <c r="A11" s="7"/>
      <c r="B11" s="8" t="s">
        <v>29</v>
      </c>
      <c r="C11" s="9"/>
      <c r="D11" s="9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65" ht="25.5" x14ac:dyDescent="0.25">
      <c r="A12" s="41" t="s">
        <v>2</v>
      </c>
      <c r="B12" s="42" t="s">
        <v>3</v>
      </c>
      <c r="C12" s="41" t="s">
        <v>4</v>
      </c>
      <c r="D12" s="41" t="s">
        <v>67</v>
      </c>
      <c r="E12" s="41" t="s">
        <v>5</v>
      </c>
      <c r="F12" s="41" t="s">
        <v>6</v>
      </c>
      <c r="G12" s="41" t="s">
        <v>68</v>
      </c>
      <c r="H12" s="43" t="s">
        <v>7</v>
      </c>
      <c r="I12" s="43" t="s">
        <v>8</v>
      </c>
      <c r="J12" s="43" t="s">
        <v>69</v>
      </c>
      <c r="K12" s="43" t="s">
        <v>9</v>
      </c>
      <c r="L12" s="43" t="s">
        <v>10</v>
      </c>
      <c r="M12" s="43" t="s">
        <v>70</v>
      </c>
      <c r="N12" s="43" t="s">
        <v>11</v>
      </c>
      <c r="O12" s="43" t="s">
        <v>12</v>
      </c>
      <c r="P12" s="43" t="s">
        <v>98</v>
      </c>
      <c r="Q12" s="43" t="s">
        <v>13</v>
      </c>
    </row>
    <row r="13" spans="1:65" x14ac:dyDescent="0.25">
      <c r="A13" s="4">
        <v>1</v>
      </c>
      <c r="B13" s="37" t="s">
        <v>787</v>
      </c>
      <c r="C13" s="33" t="s">
        <v>1002</v>
      </c>
      <c r="D13" s="33" t="s">
        <v>1003</v>
      </c>
      <c r="E13" s="34">
        <v>250</v>
      </c>
      <c r="F13" s="35">
        <v>22</v>
      </c>
      <c r="G13" s="33" t="s">
        <v>1004</v>
      </c>
      <c r="H13" s="34">
        <v>250</v>
      </c>
      <c r="I13" s="35">
        <v>23</v>
      </c>
      <c r="J13" s="33" t="s">
        <v>1005</v>
      </c>
      <c r="K13" s="34">
        <v>240</v>
      </c>
      <c r="L13" s="35">
        <v>20</v>
      </c>
      <c r="M13" s="33" t="s">
        <v>1006</v>
      </c>
      <c r="N13" s="34">
        <v>230</v>
      </c>
      <c r="O13" s="35">
        <v>28</v>
      </c>
      <c r="P13" s="36">
        <f t="shared" ref="P13:P20" si="1">E13+H13+K13+N13</f>
        <v>970</v>
      </c>
      <c r="Q13" s="36">
        <f t="shared" ref="Q13:Q20" si="2">F13+I13+L13+O13</f>
        <v>93</v>
      </c>
    </row>
    <row r="14" spans="1:65" x14ac:dyDescent="0.25">
      <c r="A14" s="4">
        <v>2</v>
      </c>
      <c r="B14" s="33" t="s">
        <v>981</v>
      </c>
      <c r="C14" s="33" t="s">
        <v>982</v>
      </c>
      <c r="D14" s="33" t="s">
        <v>1007</v>
      </c>
      <c r="E14" s="34">
        <v>240</v>
      </c>
      <c r="F14" s="35">
        <v>7</v>
      </c>
      <c r="G14" s="33" t="s">
        <v>1008</v>
      </c>
      <c r="H14" s="34">
        <v>240</v>
      </c>
      <c r="I14" s="35">
        <v>7</v>
      </c>
      <c r="J14" s="33" t="s">
        <v>1009</v>
      </c>
      <c r="K14" s="34">
        <v>240</v>
      </c>
      <c r="L14" s="34">
        <v>7.1</v>
      </c>
      <c r="M14" s="33" t="s">
        <v>1010</v>
      </c>
      <c r="N14" s="34">
        <v>240</v>
      </c>
      <c r="O14" s="34">
        <v>7.1</v>
      </c>
      <c r="P14" s="36">
        <f t="shared" si="1"/>
        <v>960</v>
      </c>
      <c r="Q14" s="36">
        <f t="shared" si="2"/>
        <v>28.200000000000003</v>
      </c>
    </row>
    <row r="15" spans="1:65" x14ac:dyDescent="0.25">
      <c r="A15" s="4">
        <v>3</v>
      </c>
      <c r="B15" s="33" t="s">
        <v>1011</v>
      </c>
      <c r="C15" s="33" t="s">
        <v>1012</v>
      </c>
      <c r="D15" s="33" t="s">
        <v>1013</v>
      </c>
      <c r="E15" s="34">
        <v>240</v>
      </c>
      <c r="F15" s="35">
        <v>13</v>
      </c>
      <c r="G15" s="33" t="s">
        <v>1014</v>
      </c>
      <c r="H15" s="34">
        <v>240</v>
      </c>
      <c r="I15" s="35">
        <v>14</v>
      </c>
      <c r="J15" s="33" t="s">
        <v>1015</v>
      </c>
      <c r="K15" s="34">
        <v>240</v>
      </c>
      <c r="L15" s="35">
        <v>14</v>
      </c>
      <c r="M15" s="33" t="s">
        <v>1016</v>
      </c>
      <c r="N15" s="34">
        <v>240</v>
      </c>
      <c r="O15" s="35">
        <v>14</v>
      </c>
      <c r="P15" s="36">
        <f t="shared" si="1"/>
        <v>960</v>
      </c>
      <c r="Q15" s="36">
        <f t="shared" si="2"/>
        <v>55</v>
      </c>
    </row>
    <row r="16" spans="1:65" x14ac:dyDescent="0.25">
      <c r="A16" s="4">
        <v>4</v>
      </c>
      <c r="B16" s="33" t="s">
        <v>992</v>
      </c>
      <c r="C16" s="47" t="s">
        <v>993</v>
      </c>
      <c r="D16" s="40" t="s">
        <v>1017</v>
      </c>
      <c r="E16" s="35">
        <v>213</v>
      </c>
      <c r="F16" s="48">
        <v>11.5</v>
      </c>
      <c r="G16" s="40" t="s">
        <v>1018</v>
      </c>
      <c r="H16" s="35">
        <v>213</v>
      </c>
      <c r="I16" s="48">
        <v>11.7</v>
      </c>
      <c r="J16" s="40" t="s">
        <v>1019</v>
      </c>
      <c r="K16" s="35">
        <v>213</v>
      </c>
      <c r="L16" s="48">
        <v>11.78</v>
      </c>
      <c r="M16" s="40" t="s">
        <v>1020</v>
      </c>
      <c r="N16" s="35">
        <v>213</v>
      </c>
      <c r="O16" s="48">
        <v>12.54</v>
      </c>
      <c r="P16" s="36">
        <f t="shared" si="1"/>
        <v>852</v>
      </c>
      <c r="Q16" s="36">
        <f t="shared" si="2"/>
        <v>47.519999999999996</v>
      </c>
    </row>
    <row r="17" spans="1:17" x14ac:dyDescent="0.25">
      <c r="A17" s="4">
        <v>5</v>
      </c>
      <c r="B17" s="33" t="s">
        <v>1021</v>
      </c>
      <c r="C17" s="33" t="s">
        <v>1022</v>
      </c>
      <c r="D17" s="33" t="s">
        <v>1023</v>
      </c>
      <c r="E17" s="34">
        <v>135</v>
      </c>
      <c r="F17" s="35">
        <v>1000</v>
      </c>
      <c r="G17" s="33" t="s">
        <v>1024</v>
      </c>
      <c r="H17" s="34">
        <v>135</v>
      </c>
      <c r="I17" s="35">
        <v>1000</v>
      </c>
      <c r="J17" s="33" t="s">
        <v>1025</v>
      </c>
      <c r="K17" s="34">
        <v>135</v>
      </c>
      <c r="L17" s="35">
        <v>1000</v>
      </c>
      <c r="M17" s="33" t="s">
        <v>1026</v>
      </c>
      <c r="N17" s="34">
        <v>135</v>
      </c>
      <c r="O17" s="35">
        <v>1000</v>
      </c>
      <c r="P17" s="36">
        <f t="shared" si="1"/>
        <v>540</v>
      </c>
      <c r="Q17" s="36">
        <f t="shared" si="2"/>
        <v>4000</v>
      </c>
    </row>
    <row r="18" spans="1:17" x14ac:dyDescent="0.25">
      <c r="A18" s="4">
        <v>6</v>
      </c>
      <c r="B18" s="33" t="s">
        <v>1027</v>
      </c>
      <c r="C18" s="33" t="s">
        <v>1028</v>
      </c>
      <c r="D18" s="33" t="s">
        <v>1029</v>
      </c>
      <c r="E18" s="34">
        <v>240</v>
      </c>
      <c r="F18" s="34">
        <v>12.8</v>
      </c>
      <c r="G18" s="33" t="s">
        <v>1030</v>
      </c>
      <c r="H18" s="34">
        <v>240</v>
      </c>
      <c r="I18" s="34">
        <v>13.5</v>
      </c>
      <c r="J18" s="33" t="s">
        <v>1031</v>
      </c>
      <c r="K18" s="34">
        <v>15</v>
      </c>
      <c r="L18" s="35">
        <v>1000</v>
      </c>
      <c r="M18" s="33" t="s">
        <v>1032</v>
      </c>
      <c r="N18" s="34">
        <v>15</v>
      </c>
      <c r="O18" s="35">
        <v>1000</v>
      </c>
      <c r="P18" s="36">
        <f t="shared" si="1"/>
        <v>510</v>
      </c>
      <c r="Q18" s="36">
        <f t="shared" si="2"/>
        <v>2026.3</v>
      </c>
    </row>
    <row r="19" spans="1:17" x14ac:dyDescent="0.25">
      <c r="A19" s="4">
        <v>7</v>
      </c>
      <c r="B19" s="33" t="s">
        <v>986</v>
      </c>
      <c r="C19" s="33" t="s">
        <v>1033</v>
      </c>
      <c r="D19" s="33" t="s">
        <v>1034</v>
      </c>
      <c r="E19" s="35">
        <v>230</v>
      </c>
      <c r="F19" s="34">
        <v>14</v>
      </c>
      <c r="G19" s="33" t="s">
        <v>1035</v>
      </c>
      <c r="H19" s="35">
        <v>225</v>
      </c>
      <c r="I19" s="34">
        <v>10</v>
      </c>
      <c r="J19" s="40">
        <v>0</v>
      </c>
      <c r="K19" s="40"/>
      <c r="L19" s="40"/>
      <c r="M19" s="40">
        <v>0</v>
      </c>
      <c r="N19" s="40"/>
      <c r="O19" s="40"/>
      <c r="P19" s="36">
        <f t="shared" si="1"/>
        <v>455</v>
      </c>
      <c r="Q19" s="36">
        <f t="shared" si="2"/>
        <v>24</v>
      </c>
    </row>
    <row r="20" spans="1:17" x14ac:dyDescent="0.25">
      <c r="A20" s="4">
        <v>8</v>
      </c>
      <c r="B20" s="33" t="s">
        <v>998</v>
      </c>
      <c r="C20" s="33" t="s">
        <v>999</v>
      </c>
      <c r="D20" s="33" t="s">
        <v>1036</v>
      </c>
      <c r="E20" s="34">
        <v>163</v>
      </c>
      <c r="F20" s="35">
        <v>1000</v>
      </c>
      <c r="G20" s="33" t="s">
        <v>1037</v>
      </c>
      <c r="H20" s="34">
        <v>153</v>
      </c>
      <c r="I20" s="35">
        <v>1000</v>
      </c>
      <c r="J20" s="40">
        <v>0</v>
      </c>
      <c r="K20" s="40"/>
      <c r="L20" s="40"/>
      <c r="M20" s="40">
        <v>0</v>
      </c>
      <c r="N20" s="40"/>
      <c r="O20" s="40"/>
      <c r="P20" s="36">
        <f t="shared" si="1"/>
        <v>316</v>
      </c>
      <c r="Q20" s="36">
        <f t="shared" si="2"/>
        <v>2000</v>
      </c>
    </row>
    <row r="31" spans="1:17" x14ac:dyDescent="0.25">
      <c r="B31" s="26"/>
      <c r="C31" s="26"/>
      <c r="D31" s="26"/>
      <c r="E31" s="23"/>
      <c r="F31" s="23"/>
      <c r="G31" s="26"/>
      <c r="H31" s="23"/>
      <c r="I31" s="23"/>
      <c r="J31" s="26"/>
      <c r="K31" s="23"/>
      <c r="L31" s="23"/>
      <c r="M31" s="22"/>
      <c r="N31" s="22"/>
      <c r="O31" s="22"/>
      <c r="P31" s="25"/>
      <c r="Q31" s="25"/>
    </row>
    <row r="32" spans="1:17" x14ac:dyDescent="0.25">
      <c r="B32" s="26"/>
      <c r="C32" s="26"/>
      <c r="D32" s="26"/>
      <c r="E32" s="23"/>
      <c r="F32" s="23"/>
      <c r="G32" s="26"/>
      <c r="H32" s="23"/>
      <c r="I32" s="23"/>
      <c r="J32" s="26"/>
      <c r="K32" s="23"/>
      <c r="L32" s="23"/>
      <c r="M32" s="22"/>
      <c r="N32" s="22"/>
      <c r="O32" s="22"/>
      <c r="P32" s="25"/>
      <c r="Q32" s="25"/>
    </row>
    <row r="33" spans="2:17" x14ac:dyDescent="0.25">
      <c r="B33" s="26"/>
      <c r="C33" s="26"/>
      <c r="D33" s="26"/>
      <c r="E33" s="23"/>
      <c r="F33" s="24"/>
      <c r="G33" s="26"/>
      <c r="H33" s="23"/>
      <c r="I33" s="24"/>
      <c r="J33" s="22"/>
      <c r="K33" s="22"/>
      <c r="L33" s="22"/>
      <c r="M33" s="22"/>
      <c r="N33" s="22"/>
      <c r="O33" s="22"/>
      <c r="P33" s="25"/>
      <c r="Q33" s="25"/>
    </row>
    <row r="34" spans="2:17" x14ac:dyDescent="0.25">
      <c r="B34" s="26"/>
      <c r="C34" s="26"/>
      <c r="D34" s="26"/>
      <c r="E34" s="23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5"/>
      <c r="Q34" s="25"/>
    </row>
    <row r="35" spans="2:17" x14ac:dyDescent="0.25">
      <c r="B35" s="26"/>
      <c r="C35" s="26"/>
      <c r="D35" s="26"/>
      <c r="E35" s="23"/>
      <c r="F35" s="23"/>
      <c r="G35" s="26"/>
      <c r="H35" s="23"/>
      <c r="I35" s="23"/>
      <c r="J35" s="22"/>
      <c r="K35" s="22"/>
      <c r="L35" s="22"/>
      <c r="M35" s="22"/>
      <c r="N35" s="22"/>
      <c r="O35" s="22"/>
      <c r="P35" s="25"/>
      <c r="Q35" s="25"/>
    </row>
  </sheetData>
  <mergeCells count="2">
    <mergeCell ref="D1:J1"/>
    <mergeCell ref="D10:J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"/>
  <sheetViews>
    <sheetView showGridLines="0" workbookViewId="0"/>
  </sheetViews>
  <sheetFormatPr defaultRowHeight="15" x14ac:dyDescent="0.25"/>
  <cols>
    <col min="1" max="1" width="5.42578125" customWidth="1"/>
    <col min="2" max="2" width="27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1038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1039</v>
      </c>
      <c r="C4" s="33" t="s">
        <v>1040</v>
      </c>
      <c r="D4" s="33" t="s">
        <v>1041</v>
      </c>
      <c r="E4" s="34">
        <v>250</v>
      </c>
      <c r="F4" s="34">
        <v>6.9</v>
      </c>
      <c r="G4" s="33" t="s">
        <v>1042</v>
      </c>
      <c r="H4" s="34">
        <v>250</v>
      </c>
      <c r="I4" s="34">
        <v>6.9</v>
      </c>
      <c r="J4" s="33" t="s">
        <v>1043</v>
      </c>
      <c r="K4" s="34">
        <v>250</v>
      </c>
      <c r="L4" s="34">
        <v>7.1</v>
      </c>
      <c r="M4" s="33" t="s">
        <v>1044</v>
      </c>
      <c r="N4" s="34">
        <v>250</v>
      </c>
      <c r="O4" s="34">
        <v>7.6</v>
      </c>
      <c r="P4" s="36">
        <f t="shared" ref="P4:Q7" si="0">E4+H4+K4+N4</f>
        <v>1000</v>
      </c>
      <c r="Q4" s="36">
        <f t="shared" si="0"/>
        <v>28.5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7" t="s">
        <v>1045</v>
      </c>
      <c r="C5" s="33" t="s">
        <v>1046</v>
      </c>
      <c r="D5" s="33" t="s">
        <v>1047</v>
      </c>
      <c r="E5" s="34">
        <v>250</v>
      </c>
      <c r="F5" s="34">
        <v>7.1</v>
      </c>
      <c r="G5" s="33" t="s">
        <v>1048</v>
      </c>
      <c r="H5" s="34">
        <v>250</v>
      </c>
      <c r="I5" s="34">
        <v>7.2</v>
      </c>
      <c r="J5" s="33" t="s">
        <v>1049</v>
      </c>
      <c r="K5" s="34">
        <v>250</v>
      </c>
      <c r="L5" s="34">
        <v>7.7</v>
      </c>
      <c r="M5" s="33" t="s">
        <v>1050</v>
      </c>
      <c r="N5" s="34">
        <v>250</v>
      </c>
      <c r="O5" s="34">
        <v>10.3</v>
      </c>
      <c r="P5" s="36">
        <f t="shared" si="0"/>
        <v>1000</v>
      </c>
      <c r="Q5" s="36">
        <f t="shared" si="0"/>
        <v>32.299999999999997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1051</v>
      </c>
      <c r="C6" s="33" t="s">
        <v>1052</v>
      </c>
      <c r="D6" s="33" t="s">
        <v>1053</v>
      </c>
      <c r="E6" s="34">
        <v>240</v>
      </c>
      <c r="F6" s="35">
        <v>11</v>
      </c>
      <c r="G6" s="33" t="s">
        <v>1054</v>
      </c>
      <c r="H6" s="34">
        <v>240</v>
      </c>
      <c r="I6" s="35">
        <v>11</v>
      </c>
      <c r="J6" s="33" t="s">
        <v>1055</v>
      </c>
      <c r="K6" s="34">
        <v>240</v>
      </c>
      <c r="L6" s="35">
        <v>11</v>
      </c>
      <c r="M6" s="33" t="s">
        <v>1056</v>
      </c>
      <c r="N6" s="34">
        <v>240</v>
      </c>
      <c r="O6" s="35">
        <v>11</v>
      </c>
      <c r="P6" s="36">
        <f t="shared" si="0"/>
        <v>960</v>
      </c>
      <c r="Q6" s="36">
        <f t="shared" si="0"/>
        <v>44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A7" s="4">
        <v>4</v>
      </c>
      <c r="B7" s="33" t="s">
        <v>1057</v>
      </c>
      <c r="C7" s="33" t="s">
        <v>1058</v>
      </c>
      <c r="D7" s="33" t="s">
        <v>1059</v>
      </c>
      <c r="E7" s="34">
        <v>175</v>
      </c>
      <c r="F7" s="35">
        <v>31</v>
      </c>
      <c r="G7" s="33" t="s">
        <v>1060</v>
      </c>
      <c r="H7" s="34">
        <v>145</v>
      </c>
      <c r="I7" s="35">
        <v>23</v>
      </c>
      <c r="J7" s="33" t="s">
        <v>1061</v>
      </c>
      <c r="K7" s="34">
        <v>135</v>
      </c>
      <c r="L7" s="35">
        <v>17</v>
      </c>
      <c r="M7" s="33" t="s">
        <v>1062</v>
      </c>
      <c r="N7" s="34">
        <v>20</v>
      </c>
      <c r="O7" s="35">
        <v>34</v>
      </c>
      <c r="P7" s="36">
        <f t="shared" si="0"/>
        <v>475</v>
      </c>
      <c r="Q7" s="36">
        <f t="shared" si="0"/>
        <v>105</v>
      </c>
      <c r="R7" s="27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4"/>
      <c r="AF7" s="25"/>
      <c r="AG7" s="25"/>
      <c r="AH7" s="26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  <c r="AX7" s="26"/>
      <c r="AY7" s="26"/>
      <c r="AZ7" s="26"/>
      <c r="BA7" s="23"/>
      <c r="BB7" s="23"/>
      <c r="BC7" s="26"/>
      <c r="BD7" s="23"/>
      <c r="BE7" s="23"/>
      <c r="BF7" s="26"/>
      <c r="BG7" s="23"/>
      <c r="BH7" s="23"/>
      <c r="BI7" s="26"/>
      <c r="BJ7" s="23"/>
      <c r="BK7" s="23"/>
      <c r="BL7" s="25"/>
      <c r="BM7" s="25"/>
    </row>
    <row r="8" spans="1:65" x14ac:dyDescent="0.25">
      <c r="A8" s="4">
        <v>5</v>
      </c>
      <c r="B8" s="33" t="s">
        <v>1063</v>
      </c>
      <c r="C8" s="33" t="s">
        <v>1064</v>
      </c>
      <c r="D8" s="33" t="s">
        <v>1065</v>
      </c>
      <c r="E8" s="34">
        <v>235</v>
      </c>
      <c r="F8" s="34">
        <v>13.7</v>
      </c>
      <c r="G8" s="35">
        <v>0</v>
      </c>
      <c r="H8" s="34"/>
      <c r="I8" s="35"/>
      <c r="J8" s="35">
        <v>0</v>
      </c>
      <c r="K8" s="34"/>
      <c r="L8" s="35"/>
      <c r="M8" s="35">
        <v>0</v>
      </c>
      <c r="N8" s="34"/>
      <c r="O8" s="35"/>
      <c r="P8" s="36">
        <f>E8+H9+K9+N9</f>
        <v>235</v>
      </c>
      <c r="Q8" s="36">
        <f>F8+I9+L9+O9</f>
        <v>13.7</v>
      </c>
      <c r="R8" s="27"/>
      <c r="S8" s="26"/>
      <c r="T8" s="26"/>
      <c r="U8" s="23"/>
      <c r="V8" s="23"/>
      <c r="W8" s="26"/>
      <c r="X8" s="23"/>
      <c r="Y8" s="23"/>
      <c r="Z8" s="26"/>
      <c r="AA8" s="23"/>
      <c r="AB8" s="23"/>
      <c r="AC8" s="26"/>
      <c r="AD8" s="23"/>
      <c r="AE8" s="24"/>
      <c r="AF8" s="25"/>
      <c r="AG8" s="25"/>
      <c r="AH8" s="26"/>
      <c r="AI8" s="26"/>
      <c r="AJ8" s="26"/>
      <c r="AK8" s="23"/>
      <c r="AL8" s="23"/>
      <c r="AM8" s="26"/>
      <c r="AN8" s="23"/>
      <c r="AO8" s="23"/>
      <c r="AP8" s="26"/>
      <c r="AQ8" s="23"/>
      <c r="AR8" s="23"/>
      <c r="AS8" s="26"/>
      <c r="AT8" s="23"/>
      <c r="AU8" s="23"/>
      <c r="AV8" s="25"/>
      <c r="AW8" s="25"/>
      <c r="AX8" s="26"/>
      <c r="AY8" s="26"/>
      <c r="AZ8" s="26"/>
      <c r="BA8" s="23"/>
      <c r="BB8" s="23"/>
      <c r="BC8" s="26"/>
      <c r="BD8" s="23"/>
      <c r="BE8" s="23"/>
      <c r="BF8" s="26"/>
      <c r="BG8" s="23"/>
      <c r="BH8" s="23"/>
      <c r="BI8" s="26"/>
      <c r="BJ8" s="23"/>
      <c r="BK8" s="23"/>
      <c r="BL8" s="25"/>
      <c r="BM8" s="25"/>
    </row>
    <row r="9" spans="1:65" x14ac:dyDescent="0.25">
      <c r="G9" s="22"/>
      <c r="H9" s="22"/>
      <c r="I9" s="22"/>
      <c r="J9" s="22"/>
      <c r="K9" s="22"/>
      <c r="L9" s="22"/>
      <c r="M9" s="22"/>
      <c r="N9" s="22"/>
      <c r="O9" s="22"/>
    </row>
    <row r="10" spans="1:65" ht="46.5" customHeight="1" x14ac:dyDescent="0.25">
      <c r="A10" s="5"/>
      <c r="B10" s="5"/>
      <c r="C10" s="5"/>
      <c r="D10" s="65" t="s">
        <v>1038</v>
      </c>
      <c r="E10" s="65"/>
      <c r="F10" s="65"/>
      <c r="G10" s="65"/>
      <c r="H10" s="65"/>
      <c r="I10" s="65"/>
      <c r="J10" s="65"/>
      <c r="K10" s="6"/>
      <c r="L10" s="6"/>
      <c r="M10" s="6"/>
      <c r="N10" s="6"/>
      <c r="O10" s="6"/>
      <c r="P10" s="6"/>
      <c r="Q10" s="6"/>
    </row>
    <row r="11" spans="1:65" ht="18.75" x14ac:dyDescent="0.25">
      <c r="A11" s="7"/>
      <c r="B11" s="8" t="s">
        <v>29</v>
      </c>
      <c r="C11" s="9"/>
      <c r="D11" s="9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65" ht="25.5" x14ac:dyDescent="0.25">
      <c r="A12" s="41" t="s">
        <v>2</v>
      </c>
      <c r="B12" s="42" t="s">
        <v>3</v>
      </c>
      <c r="C12" s="41" t="s">
        <v>4</v>
      </c>
      <c r="D12" s="41" t="s">
        <v>67</v>
      </c>
      <c r="E12" s="41" t="s">
        <v>5</v>
      </c>
      <c r="F12" s="41" t="s">
        <v>6</v>
      </c>
      <c r="G12" s="41" t="s">
        <v>68</v>
      </c>
      <c r="H12" s="43" t="s">
        <v>7</v>
      </c>
      <c r="I12" s="43" t="s">
        <v>8</v>
      </c>
      <c r="J12" s="43" t="s">
        <v>69</v>
      </c>
      <c r="K12" s="43" t="s">
        <v>9</v>
      </c>
      <c r="L12" s="43" t="s">
        <v>10</v>
      </c>
      <c r="M12" s="43" t="s">
        <v>70</v>
      </c>
      <c r="N12" s="43" t="s">
        <v>11</v>
      </c>
      <c r="O12" s="43" t="s">
        <v>12</v>
      </c>
      <c r="P12" s="43" t="s">
        <v>98</v>
      </c>
      <c r="Q12" s="43" t="s">
        <v>13</v>
      </c>
    </row>
    <row r="13" spans="1:65" x14ac:dyDescent="0.25">
      <c r="A13" s="4">
        <v>1</v>
      </c>
      <c r="B13" s="37" t="s">
        <v>1045</v>
      </c>
      <c r="C13" s="33" t="s">
        <v>1046</v>
      </c>
      <c r="D13" s="33" t="s">
        <v>1066</v>
      </c>
      <c r="E13" s="34">
        <v>250</v>
      </c>
      <c r="F13" s="34">
        <v>6.1</v>
      </c>
      <c r="G13" s="33" t="s">
        <v>1067</v>
      </c>
      <c r="H13" s="34">
        <v>250</v>
      </c>
      <c r="I13" s="34">
        <v>6.4</v>
      </c>
      <c r="J13" s="33" t="s">
        <v>1068</v>
      </c>
      <c r="K13" s="34">
        <v>250</v>
      </c>
      <c r="L13" s="34">
        <v>7.3</v>
      </c>
      <c r="M13" s="33" t="s">
        <v>1069</v>
      </c>
      <c r="N13" s="34">
        <v>250</v>
      </c>
      <c r="O13" s="34">
        <v>7.5</v>
      </c>
      <c r="P13" s="36">
        <f t="shared" ref="P13:Q21" si="1">E13+H13+K13+N13</f>
        <v>1000</v>
      </c>
      <c r="Q13" s="36">
        <f t="shared" si="1"/>
        <v>27.3</v>
      </c>
    </row>
    <row r="14" spans="1:65" x14ac:dyDescent="0.25">
      <c r="A14" s="4">
        <v>2</v>
      </c>
      <c r="B14" s="33" t="s">
        <v>1039</v>
      </c>
      <c r="C14" s="33" t="s">
        <v>1040</v>
      </c>
      <c r="D14" s="33" t="s">
        <v>1070</v>
      </c>
      <c r="E14" s="34">
        <v>250</v>
      </c>
      <c r="F14" s="34">
        <v>6.2</v>
      </c>
      <c r="G14" s="33" t="s">
        <v>1071</v>
      </c>
      <c r="H14" s="34">
        <v>250</v>
      </c>
      <c r="I14" s="34">
        <v>6.4</v>
      </c>
      <c r="J14" s="33" t="s">
        <v>1072</v>
      </c>
      <c r="K14" s="34">
        <v>250</v>
      </c>
      <c r="L14" s="34">
        <v>6.7</v>
      </c>
      <c r="M14" s="33" t="s">
        <v>1073</v>
      </c>
      <c r="N14" s="34">
        <v>250</v>
      </c>
      <c r="O14" s="34">
        <v>10</v>
      </c>
      <c r="P14" s="36">
        <f t="shared" si="1"/>
        <v>1000</v>
      </c>
      <c r="Q14" s="36">
        <f t="shared" si="1"/>
        <v>29.3</v>
      </c>
    </row>
    <row r="15" spans="1:65" x14ac:dyDescent="0.25">
      <c r="A15" s="4">
        <v>3</v>
      </c>
      <c r="B15" s="33" t="s">
        <v>1074</v>
      </c>
      <c r="C15" s="33" t="s">
        <v>1075</v>
      </c>
      <c r="D15" s="33" t="s">
        <v>1076</v>
      </c>
      <c r="E15" s="34">
        <v>250</v>
      </c>
      <c r="F15" s="35">
        <v>18</v>
      </c>
      <c r="G15" s="33" t="s">
        <v>1077</v>
      </c>
      <c r="H15" s="34">
        <v>250</v>
      </c>
      <c r="I15" s="35">
        <v>20</v>
      </c>
      <c r="J15" s="33" t="s">
        <v>1078</v>
      </c>
      <c r="K15" s="34">
        <v>250</v>
      </c>
      <c r="L15" s="35">
        <v>21</v>
      </c>
      <c r="M15" s="33" t="s">
        <v>1079</v>
      </c>
      <c r="N15" s="34">
        <v>250</v>
      </c>
      <c r="O15" s="35">
        <v>26</v>
      </c>
      <c r="P15" s="36">
        <f t="shared" si="1"/>
        <v>1000</v>
      </c>
      <c r="Q15" s="36">
        <f t="shared" si="1"/>
        <v>85</v>
      </c>
    </row>
    <row r="16" spans="1:65" x14ac:dyDescent="0.25">
      <c r="A16" s="4">
        <v>4</v>
      </c>
      <c r="B16" s="33" t="s">
        <v>1080</v>
      </c>
      <c r="C16" s="33" t="s">
        <v>1081</v>
      </c>
      <c r="D16" s="33" t="s">
        <v>1082</v>
      </c>
      <c r="E16" s="34">
        <v>250</v>
      </c>
      <c r="F16" s="35">
        <v>24</v>
      </c>
      <c r="G16" s="33" t="s">
        <v>1083</v>
      </c>
      <c r="H16" s="34">
        <v>250</v>
      </c>
      <c r="I16" s="35">
        <v>25</v>
      </c>
      <c r="J16" s="33" t="s">
        <v>1084</v>
      </c>
      <c r="K16" s="34">
        <v>250</v>
      </c>
      <c r="L16" s="35">
        <v>25</v>
      </c>
      <c r="M16" s="33" t="s">
        <v>1085</v>
      </c>
      <c r="N16" s="34">
        <v>250</v>
      </c>
      <c r="O16" s="34">
        <v>27.5</v>
      </c>
      <c r="P16" s="36">
        <f t="shared" si="1"/>
        <v>1000</v>
      </c>
      <c r="Q16" s="36">
        <f t="shared" si="1"/>
        <v>101.5</v>
      </c>
    </row>
    <row r="17" spans="1:17" x14ac:dyDescent="0.25">
      <c r="A17" s="4">
        <v>5</v>
      </c>
      <c r="B17" s="33" t="s">
        <v>1051</v>
      </c>
      <c r="C17" s="33" t="s">
        <v>1052</v>
      </c>
      <c r="D17" s="33" t="s">
        <v>1086</v>
      </c>
      <c r="E17" s="34">
        <v>240</v>
      </c>
      <c r="F17" s="35">
        <v>11</v>
      </c>
      <c r="G17" s="33" t="s">
        <v>1087</v>
      </c>
      <c r="H17" s="34">
        <v>240</v>
      </c>
      <c r="I17" s="35">
        <v>11</v>
      </c>
      <c r="J17" s="33" t="s">
        <v>1088</v>
      </c>
      <c r="K17" s="34">
        <v>240</v>
      </c>
      <c r="L17" s="35">
        <v>11</v>
      </c>
      <c r="M17" s="33" t="s">
        <v>1089</v>
      </c>
      <c r="N17" s="34">
        <v>240</v>
      </c>
      <c r="O17" s="35">
        <v>11</v>
      </c>
      <c r="P17" s="36">
        <f t="shared" si="1"/>
        <v>960</v>
      </c>
      <c r="Q17" s="36">
        <f t="shared" si="1"/>
        <v>44</v>
      </c>
    </row>
    <row r="18" spans="1:17" x14ac:dyDescent="0.25">
      <c r="A18" s="4">
        <v>6</v>
      </c>
      <c r="B18" s="33" t="s">
        <v>1090</v>
      </c>
      <c r="C18" s="33" t="s">
        <v>1091</v>
      </c>
      <c r="D18" s="33" t="s">
        <v>1092</v>
      </c>
      <c r="E18" s="34">
        <v>240</v>
      </c>
      <c r="F18" s="34">
        <v>11.03</v>
      </c>
      <c r="G18" s="33" t="s">
        <v>1093</v>
      </c>
      <c r="H18" s="34">
        <v>240</v>
      </c>
      <c r="I18" s="34">
        <v>11.07</v>
      </c>
      <c r="J18" s="33" t="s">
        <v>1094</v>
      </c>
      <c r="K18" s="34">
        <v>240</v>
      </c>
      <c r="L18" s="34">
        <v>11.16</v>
      </c>
      <c r="M18" s="33" t="s">
        <v>1095</v>
      </c>
      <c r="N18" s="34">
        <v>240</v>
      </c>
      <c r="O18" s="34">
        <v>11.31</v>
      </c>
      <c r="P18" s="36">
        <f t="shared" si="1"/>
        <v>960</v>
      </c>
      <c r="Q18" s="36">
        <f t="shared" si="1"/>
        <v>44.570000000000007</v>
      </c>
    </row>
    <row r="19" spans="1:17" x14ac:dyDescent="0.25">
      <c r="A19" s="4">
        <v>7</v>
      </c>
      <c r="B19" s="33" t="s">
        <v>53</v>
      </c>
      <c r="C19" s="33" t="s">
        <v>1096</v>
      </c>
      <c r="D19" s="33" t="s">
        <v>1097</v>
      </c>
      <c r="E19" s="34">
        <v>240</v>
      </c>
      <c r="F19" s="34">
        <v>12.9</v>
      </c>
      <c r="G19" s="33" t="s">
        <v>1098</v>
      </c>
      <c r="H19" s="34">
        <v>240</v>
      </c>
      <c r="I19" s="34">
        <v>13.7</v>
      </c>
      <c r="J19" s="33" t="s">
        <v>1099</v>
      </c>
      <c r="K19" s="34">
        <v>240</v>
      </c>
      <c r="L19" s="34">
        <v>14.8</v>
      </c>
      <c r="M19" s="33" t="s">
        <v>1100</v>
      </c>
      <c r="N19" s="34">
        <v>240</v>
      </c>
      <c r="O19" s="34">
        <v>16.899999999999999</v>
      </c>
      <c r="P19" s="36">
        <f t="shared" si="1"/>
        <v>960</v>
      </c>
      <c r="Q19" s="36">
        <f t="shared" si="1"/>
        <v>58.300000000000004</v>
      </c>
    </row>
    <row r="20" spans="1:17" x14ac:dyDescent="0.25">
      <c r="A20" s="4">
        <v>8</v>
      </c>
      <c r="B20" s="33" t="s">
        <v>1101</v>
      </c>
      <c r="C20" s="33" t="s">
        <v>1102</v>
      </c>
      <c r="D20" s="33" t="s">
        <v>1103</v>
      </c>
      <c r="E20" s="34">
        <v>240</v>
      </c>
      <c r="F20" s="34">
        <v>10.3</v>
      </c>
      <c r="G20" s="33" t="s">
        <v>1104</v>
      </c>
      <c r="H20" s="34">
        <v>240</v>
      </c>
      <c r="I20" s="34">
        <v>10.7</v>
      </c>
      <c r="J20" s="33" t="s">
        <v>1105</v>
      </c>
      <c r="K20" s="34">
        <v>240</v>
      </c>
      <c r="L20" s="34">
        <v>11.2</v>
      </c>
      <c r="M20" s="40">
        <v>0</v>
      </c>
      <c r="N20" s="40"/>
      <c r="O20" s="40"/>
      <c r="P20" s="36">
        <f t="shared" si="1"/>
        <v>720</v>
      </c>
      <c r="Q20" s="36">
        <f t="shared" si="1"/>
        <v>32.200000000000003</v>
      </c>
    </row>
    <row r="21" spans="1:17" x14ac:dyDescent="0.25">
      <c r="A21" s="4">
        <v>9</v>
      </c>
      <c r="B21" s="33" t="s">
        <v>1063</v>
      </c>
      <c r="C21" s="33" t="s">
        <v>1064</v>
      </c>
      <c r="D21" s="33" t="s">
        <v>1106</v>
      </c>
      <c r="E21" s="34">
        <v>240</v>
      </c>
      <c r="F21" s="34">
        <v>10.6</v>
      </c>
      <c r="G21" s="33" t="s">
        <v>1107</v>
      </c>
      <c r="H21" s="34">
        <v>235</v>
      </c>
      <c r="I21" s="34">
        <v>13.8</v>
      </c>
      <c r="J21" s="33" t="s">
        <v>1108</v>
      </c>
      <c r="K21" s="34">
        <v>235</v>
      </c>
      <c r="L21" s="34">
        <v>13.8</v>
      </c>
      <c r="M21" s="40">
        <v>0</v>
      </c>
      <c r="N21" s="40"/>
      <c r="O21" s="40"/>
      <c r="P21" s="36">
        <f t="shared" si="1"/>
        <v>710</v>
      </c>
      <c r="Q21" s="36">
        <f t="shared" si="1"/>
        <v>38.200000000000003</v>
      </c>
    </row>
    <row r="31" spans="1:17" x14ac:dyDescent="0.25">
      <c r="B31" s="26"/>
      <c r="C31" s="26"/>
      <c r="D31" s="26"/>
      <c r="E31" s="23"/>
      <c r="F31" s="23"/>
      <c r="G31" s="26"/>
      <c r="H31" s="23"/>
      <c r="I31" s="23"/>
      <c r="J31" s="26"/>
      <c r="K31" s="23"/>
      <c r="L31" s="23"/>
      <c r="M31" s="22"/>
      <c r="N31" s="22"/>
      <c r="O31" s="22"/>
      <c r="P31" s="25"/>
      <c r="Q31" s="25"/>
    </row>
    <row r="32" spans="1:17" x14ac:dyDescent="0.25">
      <c r="B32" s="26"/>
      <c r="C32" s="26"/>
      <c r="D32" s="26"/>
      <c r="E32" s="23"/>
      <c r="F32" s="23"/>
      <c r="G32" s="26"/>
      <c r="H32" s="23"/>
      <c r="I32" s="23"/>
      <c r="J32" s="26"/>
      <c r="K32" s="23"/>
      <c r="L32" s="23"/>
      <c r="M32" s="22"/>
      <c r="N32" s="22"/>
      <c r="O32" s="22"/>
      <c r="P32" s="25"/>
      <c r="Q32" s="25"/>
    </row>
    <row r="33" spans="2:17" x14ac:dyDescent="0.25">
      <c r="B33" s="26"/>
      <c r="C33" s="26"/>
      <c r="D33" s="26"/>
      <c r="E33" s="23"/>
      <c r="F33" s="24"/>
      <c r="G33" s="26"/>
      <c r="H33" s="23"/>
      <c r="I33" s="24"/>
      <c r="J33" s="22"/>
      <c r="K33" s="22"/>
      <c r="L33" s="22"/>
      <c r="M33" s="22"/>
      <c r="N33" s="22"/>
      <c r="O33" s="22"/>
      <c r="P33" s="25"/>
      <c r="Q33" s="25"/>
    </row>
    <row r="34" spans="2:17" x14ac:dyDescent="0.25">
      <c r="B34" s="26"/>
      <c r="C34" s="26"/>
      <c r="D34" s="26"/>
      <c r="E34" s="23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5"/>
      <c r="Q34" s="25"/>
    </row>
    <row r="35" spans="2:17" x14ac:dyDescent="0.25">
      <c r="B35" s="26"/>
      <c r="C35" s="26"/>
      <c r="D35" s="26"/>
      <c r="E35" s="23"/>
      <c r="F35" s="23"/>
      <c r="G35" s="26"/>
      <c r="H35" s="23"/>
      <c r="I35" s="23"/>
      <c r="J35" s="22"/>
      <c r="K35" s="22"/>
      <c r="L35" s="22"/>
      <c r="M35" s="22"/>
      <c r="N35" s="22"/>
      <c r="O35" s="22"/>
      <c r="P35" s="25"/>
      <c r="Q35" s="25"/>
    </row>
  </sheetData>
  <mergeCells count="2">
    <mergeCell ref="D1:J1"/>
    <mergeCell ref="D10:J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1109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1113</v>
      </c>
      <c r="C4" s="33" t="s">
        <v>1114</v>
      </c>
      <c r="D4" s="33" t="s">
        <v>1115</v>
      </c>
      <c r="E4" s="34">
        <v>240</v>
      </c>
      <c r="F4" s="35">
        <v>15</v>
      </c>
      <c r="G4" s="33" t="s">
        <v>1116</v>
      </c>
      <c r="H4" s="34">
        <v>230</v>
      </c>
      <c r="I4" s="35">
        <v>19</v>
      </c>
      <c r="J4" s="33" t="s">
        <v>1117</v>
      </c>
      <c r="K4" s="34">
        <v>230</v>
      </c>
      <c r="L4" s="35">
        <v>20</v>
      </c>
      <c r="M4" s="33" t="s">
        <v>1118</v>
      </c>
      <c r="N4" s="34">
        <v>230</v>
      </c>
      <c r="O4" s="35">
        <v>22</v>
      </c>
      <c r="P4" s="36">
        <f t="shared" ref="P4:Q7" si="0">E4+H4+K4+N4</f>
        <v>930</v>
      </c>
      <c r="Q4" s="36">
        <f t="shared" si="0"/>
        <v>76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1119</v>
      </c>
      <c r="C5" s="33" t="s">
        <v>1120</v>
      </c>
      <c r="D5" s="33" t="s">
        <v>1121</v>
      </c>
      <c r="E5" s="34">
        <v>240</v>
      </c>
      <c r="F5" s="34">
        <v>21.5</v>
      </c>
      <c r="G5" s="33" t="s">
        <v>1122</v>
      </c>
      <c r="H5" s="34">
        <v>240</v>
      </c>
      <c r="I5" s="34">
        <v>26.6</v>
      </c>
      <c r="J5" s="33" t="s">
        <v>1123</v>
      </c>
      <c r="K5" s="34">
        <v>230</v>
      </c>
      <c r="L5" s="34">
        <v>21.1</v>
      </c>
      <c r="M5" s="33" t="s">
        <v>1124</v>
      </c>
      <c r="N5" s="34">
        <v>220</v>
      </c>
      <c r="O5" s="34">
        <v>21.6</v>
      </c>
      <c r="P5" s="36">
        <f t="shared" si="0"/>
        <v>930</v>
      </c>
      <c r="Q5" s="36">
        <f t="shared" si="0"/>
        <v>90.800000000000011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1125</v>
      </c>
      <c r="C6" s="33" t="s">
        <v>1126</v>
      </c>
      <c r="D6" s="33" t="s">
        <v>1127</v>
      </c>
      <c r="E6" s="34">
        <v>240</v>
      </c>
      <c r="F6" s="34">
        <v>26.81</v>
      </c>
      <c r="G6" s="33" t="s">
        <v>1128</v>
      </c>
      <c r="H6" s="34">
        <v>235</v>
      </c>
      <c r="I6" s="34">
        <v>27.51</v>
      </c>
      <c r="J6" s="33" t="s">
        <v>1129</v>
      </c>
      <c r="K6" s="34">
        <v>230</v>
      </c>
      <c r="L6" s="34">
        <v>27.34</v>
      </c>
      <c r="M6" s="40">
        <v>0</v>
      </c>
      <c r="N6" s="40"/>
      <c r="O6" s="40"/>
      <c r="P6" s="36">
        <f t="shared" si="0"/>
        <v>705</v>
      </c>
      <c r="Q6" s="36">
        <f t="shared" si="0"/>
        <v>81.66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A7" s="4">
        <v>4</v>
      </c>
      <c r="B7" s="33" t="s">
        <v>1130</v>
      </c>
      <c r="C7" s="33" t="s">
        <v>1131</v>
      </c>
      <c r="D7" s="33" t="s">
        <v>1132</v>
      </c>
      <c r="E7" s="34">
        <v>240</v>
      </c>
      <c r="F7" s="34">
        <v>35.01</v>
      </c>
      <c r="G7" s="33" t="s">
        <v>1133</v>
      </c>
      <c r="H7" s="34">
        <v>240</v>
      </c>
      <c r="I7" s="34">
        <v>38.090000000000003</v>
      </c>
      <c r="J7" s="40">
        <v>0</v>
      </c>
      <c r="K7" s="40"/>
      <c r="L7" s="40"/>
      <c r="M7" s="40">
        <v>0</v>
      </c>
      <c r="N7" s="40"/>
      <c r="O7" s="40"/>
      <c r="P7" s="36">
        <f t="shared" si="0"/>
        <v>480</v>
      </c>
      <c r="Q7" s="36">
        <f t="shared" si="0"/>
        <v>73.099999999999994</v>
      </c>
      <c r="R7" s="27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4"/>
      <c r="AF7" s="25"/>
      <c r="AG7" s="25"/>
      <c r="AH7" s="26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  <c r="AX7" s="26"/>
      <c r="AY7" s="26"/>
      <c r="AZ7" s="26"/>
      <c r="BA7" s="23"/>
      <c r="BB7" s="23"/>
      <c r="BC7" s="26"/>
      <c r="BD7" s="23"/>
      <c r="BE7" s="23"/>
      <c r="BF7" s="26"/>
      <c r="BG7" s="23"/>
      <c r="BH7" s="23"/>
      <c r="BI7" s="26"/>
      <c r="BJ7" s="23"/>
      <c r="BK7" s="23"/>
      <c r="BL7" s="25"/>
      <c r="BM7" s="25"/>
    </row>
    <row r="8" spans="1:65" x14ac:dyDescent="0.25">
      <c r="G8" s="22"/>
      <c r="H8" s="22"/>
      <c r="I8" s="22"/>
      <c r="J8" s="22"/>
      <c r="K8" s="22"/>
      <c r="L8" s="22"/>
      <c r="M8" s="22"/>
      <c r="N8" s="22"/>
      <c r="O8" s="22"/>
    </row>
    <row r="9" spans="1:65" ht="46.5" customHeight="1" x14ac:dyDescent="0.25">
      <c r="A9" s="5"/>
      <c r="B9" s="5"/>
      <c r="C9" s="5"/>
      <c r="D9" s="65" t="s">
        <v>1109</v>
      </c>
      <c r="E9" s="65"/>
      <c r="F9" s="65"/>
      <c r="G9" s="65"/>
      <c r="H9" s="65"/>
      <c r="I9" s="65"/>
      <c r="J9" s="65"/>
      <c r="K9" s="6"/>
      <c r="L9" s="6"/>
      <c r="M9" s="6"/>
      <c r="N9" s="6"/>
      <c r="O9" s="6"/>
      <c r="P9" s="6"/>
      <c r="Q9" s="6"/>
    </row>
    <row r="10" spans="1:65" ht="18.75" x14ac:dyDescent="0.25">
      <c r="A10" s="7"/>
      <c r="B10" s="8" t="s">
        <v>29</v>
      </c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65" ht="25.5" x14ac:dyDescent="0.25">
      <c r="A11" s="41" t="s">
        <v>2</v>
      </c>
      <c r="B11" s="42" t="s">
        <v>3</v>
      </c>
      <c r="C11" s="41" t="s">
        <v>4</v>
      </c>
      <c r="D11" s="41" t="s">
        <v>67</v>
      </c>
      <c r="E11" s="41" t="s">
        <v>5</v>
      </c>
      <c r="F11" s="41" t="s">
        <v>6</v>
      </c>
      <c r="G11" s="41" t="s">
        <v>68</v>
      </c>
      <c r="H11" s="43" t="s">
        <v>7</v>
      </c>
      <c r="I11" s="43" t="s">
        <v>8</v>
      </c>
      <c r="J11" s="43" t="s">
        <v>69</v>
      </c>
      <c r="K11" s="43" t="s">
        <v>9</v>
      </c>
      <c r="L11" s="43" t="s">
        <v>10</v>
      </c>
      <c r="M11" s="43" t="s">
        <v>70</v>
      </c>
      <c r="N11" s="43" t="s">
        <v>11</v>
      </c>
      <c r="O11" s="43" t="s">
        <v>12</v>
      </c>
      <c r="P11" s="43" t="s">
        <v>98</v>
      </c>
      <c r="Q11" s="43" t="s">
        <v>13</v>
      </c>
    </row>
    <row r="12" spans="1:65" x14ac:dyDescent="0.25">
      <c r="A12" s="4">
        <v>1</v>
      </c>
      <c r="B12" s="37" t="s">
        <v>1134</v>
      </c>
      <c r="C12" s="33" t="s">
        <v>1135</v>
      </c>
      <c r="D12" s="33" t="s">
        <v>1136</v>
      </c>
      <c r="E12" s="34">
        <v>250</v>
      </c>
      <c r="F12" s="35">
        <v>22</v>
      </c>
      <c r="G12" s="33" t="s">
        <v>1137</v>
      </c>
      <c r="H12" s="34">
        <v>250</v>
      </c>
      <c r="I12" s="35">
        <v>25</v>
      </c>
      <c r="J12" s="33" t="s">
        <v>1138</v>
      </c>
      <c r="K12" s="34">
        <v>250</v>
      </c>
      <c r="L12" s="35">
        <v>26</v>
      </c>
      <c r="M12" s="33" t="s">
        <v>1139</v>
      </c>
      <c r="N12" s="34">
        <v>228</v>
      </c>
      <c r="O12" s="35">
        <v>21</v>
      </c>
      <c r="P12" s="36">
        <f t="shared" ref="P12:Q18" si="1">E12+H12+K12+N12</f>
        <v>978</v>
      </c>
      <c r="Q12" s="36">
        <f t="shared" si="1"/>
        <v>94</v>
      </c>
    </row>
    <row r="13" spans="1:65" x14ac:dyDescent="0.25">
      <c r="A13" s="4">
        <v>2</v>
      </c>
      <c r="B13" s="33" t="s">
        <v>1125</v>
      </c>
      <c r="C13" s="33" t="s">
        <v>1126</v>
      </c>
      <c r="D13" s="33" t="s">
        <v>1140</v>
      </c>
      <c r="E13" s="34">
        <v>240</v>
      </c>
      <c r="F13" s="34">
        <v>26.87</v>
      </c>
      <c r="G13" s="33" t="s">
        <v>1141</v>
      </c>
      <c r="H13" s="34">
        <v>240</v>
      </c>
      <c r="I13" s="34">
        <v>27.44</v>
      </c>
      <c r="J13" s="33" t="s">
        <v>1142</v>
      </c>
      <c r="K13" s="34">
        <v>235</v>
      </c>
      <c r="L13" s="34">
        <v>26.95</v>
      </c>
      <c r="M13" s="40">
        <v>0</v>
      </c>
      <c r="N13" s="40"/>
      <c r="O13" s="40"/>
      <c r="P13" s="36">
        <f t="shared" si="1"/>
        <v>715</v>
      </c>
      <c r="Q13" s="36">
        <f t="shared" si="1"/>
        <v>81.260000000000005</v>
      </c>
    </row>
    <row r="14" spans="1:65" x14ac:dyDescent="0.25">
      <c r="A14" s="4">
        <v>3</v>
      </c>
      <c r="B14" s="33" t="s">
        <v>1143</v>
      </c>
      <c r="C14" s="33" t="s">
        <v>1144</v>
      </c>
      <c r="D14" s="33" t="s">
        <v>1145</v>
      </c>
      <c r="E14" s="34">
        <v>228</v>
      </c>
      <c r="F14" s="35">
        <v>18</v>
      </c>
      <c r="G14" s="33" t="s">
        <v>1146</v>
      </c>
      <c r="H14" s="34">
        <v>228</v>
      </c>
      <c r="I14" s="35">
        <v>19</v>
      </c>
      <c r="J14" s="33" t="s">
        <v>1147</v>
      </c>
      <c r="K14" s="34">
        <v>228</v>
      </c>
      <c r="L14" s="35">
        <v>20</v>
      </c>
      <c r="M14" s="40">
        <v>0</v>
      </c>
      <c r="N14" s="40"/>
      <c r="O14" s="40"/>
      <c r="P14" s="36">
        <f t="shared" si="1"/>
        <v>684</v>
      </c>
      <c r="Q14" s="36">
        <f t="shared" si="1"/>
        <v>57</v>
      </c>
    </row>
    <row r="15" spans="1:65" x14ac:dyDescent="0.25">
      <c r="A15" s="4">
        <v>4</v>
      </c>
      <c r="B15" s="33" t="s">
        <v>1130</v>
      </c>
      <c r="C15" s="33" t="s">
        <v>1131</v>
      </c>
      <c r="D15" s="33" t="s">
        <v>1148</v>
      </c>
      <c r="E15" s="34">
        <v>240</v>
      </c>
      <c r="F15" s="34">
        <v>38.1</v>
      </c>
      <c r="G15" s="33" t="s">
        <v>1149</v>
      </c>
      <c r="H15" s="34">
        <v>240</v>
      </c>
      <c r="I15" s="34">
        <v>38.11</v>
      </c>
      <c r="J15" s="33" t="s">
        <v>1150</v>
      </c>
      <c r="K15" s="34">
        <v>170</v>
      </c>
      <c r="L15" s="34">
        <v>19</v>
      </c>
      <c r="M15" s="40">
        <v>0</v>
      </c>
      <c r="N15" s="40"/>
      <c r="O15" s="40"/>
      <c r="P15" s="36">
        <f t="shared" si="1"/>
        <v>650</v>
      </c>
      <c r="Q15" s="36">
        <f t="shared" si="1"/>
        <v>95.210000000000008</v>
      </c>
    </row>
    <row r="16" spans="1:65" x14ac:dyDescent="0.25">
      <c r="A16" s="4">
        <v>5</v>
      </c>
      <c r="B16" s="37" t="s">
        <v>1151</v>
      </c>
      <c r="C16" s="33" t="s">
        <v>1152</v>
      </c>
      <c r="D16" s="33" t="s">
        <v>1153</v>
      </c>
      <c r="E16" s="34">
        <v>240</v>
      </c>
      <c r="F16" s="34">
        <v>31.3</v>
      </c>
      <c r="G16" s="33" t="s">
        <v>1154</v>
      </c>
      <c r="H16" s="34">
        <v>50</v>
      </c>
      <c r="I16" s="34">
        <v>1000</v>
      </c>
      <c r="J16" s="33" t="s">
        <v>1155</v>
      </c>
      <c r="K16" s="34">
        <v>30</v>
      </c>
      <c r="L16" s="34">
        <v>1000</v>
      </c>
      <c r="M16" s="33" t="s">
        <v>1156</v>
      </c>
      <c r="N16" s="34">
        <v>10</v>
      </c>
      <c r="O16" s="34">
        <v>1000</v>
      </c>
      <c r="P16" s="36">
        <f t="shared" si="1"/>
        <v>330</v>
      </c>
      <c r="Q16" s="36">
        <f t="shared" si="1"/>
        <v>3031.3</v>
      </c>
    </row>
    <row r="17" spans="1:17" x14ac:dyDescent="0.25">
      <c r="A17" s="4">
        <v>6</v>
      </c>
      <c r="B17" s="33" t="s">
        <v>1157</v>
      </c>
      <c r="C17" s="33" t="s">
        <v>1158</v>
      </c>
      <c r="D17" s="33" t="s">
        <v>1159</v>
      </c>
      <c r="E17" s="34">
        <v>90</v>
      </c>
      <c r="F17" s="35">
        <v>1000</v>
      </c>
      <c r="G17" s="33" t="s">
        <v>1160</v>
      </c>
      <c r="H17" s="34">
        <v>90</v>
      </c>
      <c r="I17" s="35">
        <v>1000</v>
      </c>
      <c r="J17" s="33" t="s">
        <v>1161</v>
      </c>
      <c r="K17" s="34">
        <v>30</v>
      </c>
      <c r="L17" s="35">
        <v>1000</v>
      </c>
      <c r="M17" s="33" t="s">
        <v>1162</v>
      </c>
      <c r="N17" s="34">
        <v>30</v>
      </c>
      <c r="O17" s="35">
        <v>1000</v>
      </c>
      <c r="P17" s="36">
        <f t="shared" si="1"/>
        <v>240</v>
      </c>
      <c r="Q17" s="36">
        <f t="shared" si="1"/>
        <v>4000</v>
      </c>
    </row>
    <row r="18" spans="1:17" x14ac:dyDescent="0.25">
      <c r="A18" s="4">
        <v>7</v>
      </c>
      <c r="B18" s="40" t="s">
        <v>1163</v>
      </c>
      <c r="C18" s="40" t="s">
        <v>1164</v>
      </c>
      <c r="D18" s="40" t="s">
        <v>1165</v>
      </c>
      <c r="E18" s="34"/>
      <c r="F18" s="34"/>
      <c r="G18" s="40" t="s">
        <v>1166</v>
      </c>
      <c r="H18" s="34"/>
      <c r="I18" s="34"/>
      <c r="J18" s="40" t="s">
        <v>1167</v>
      </c>
      <c r="K18" s="34"/>
      <c r="L18" s="34"/>
      <c r="M18" s="40" t="s">
        <v>1168</v>
      </c>
      <c r="N18" s="40"/>
      <c r="O18" s="40"/>
      <c r="P18" s="36">
        <f t="shared" si="1"/>
        <v>0</v>
      </c>
      <c r="Q18" s="36">
        <f t="shared" si="1"/>
        <v>0</v>
      </c>
    </row>
    <row r="28" spans="1:17" x14ac:dyDescent="0.25">
      <c r="B28" s="26"/>
      <c r="C28" s="26"/>
      <c r="D28" s="26"/>
      <c r="E28" s="23"/>
      <c r="F28" s="23"/>
      <c r="G28" s="26"/>
      <c r="H28" s="23"/>
      <c r="I28" s="23"/>
      <c r="J28" s="26"/>
      <c r="K28" s="23"/>
      <c r="L28" s="23"/>
      <c r="M28" s="22"/>
      <c r="N28" s="22"/>
      <c r="O28" s="22"/>
      <c r="P28" s="25"/>
      <c r="Q28" s="25"/>
    </row>
    <row r="29" spans="1:17" x14ac:dyDescent="0.25">
      <c r="B29" s="26"/>
      <c r="C29" s="26"/>
      <c r="D29" s="26"/>
      <c r="E29" s="23"/>
      <c r="F29" s="23"/>
      <c r="G29" s="26"/>
      <c r="H29" s="23"/>
      <c r="I29" s="23"/>
      <c r="J29" s="26"/>
      <c r="K29" s="23"/>
      <c r="L29" s="23"/>
      <c r="M29" s="22"/>
      <c r="N29" s="22"/>
      <c r="O29" s="22"/>
      <c r="P29" s="25"/>
      <c r="Q29" s="25"/>
    </row>
    <row r="30" spans="1:17" x14ac:dyDescent="0.25">
      <c r="B30" s="26"/>
      <c r="C30" s="26"/>
      <c r="D30" s="26"/>
      <c r="E30" s="23"/>
      <c r="F30" s="24"/>
      <c r="G30" s="26"/>
      <c r="H30" s="23"/>
      <c r="I30" s="24"/>
      <c r="J30" s="22"/>
      <c r="K30" s="22"/>
      <c r="L30" s="22"/>
      <c r="M30" s="22"/>
      <c r="N30" s="22"/>
      <c r="O30" s="22"/>
      <c r="P30" s="25"/>
      <c r="Q30" s="25"/>
    </row>
    <row r="31" spans="1:17" x14ac:dyDescent="0.25">
      <c r="B31" s="26"/>
      <c r="C31" s="26"/>
      <c r="D31" s="26"/>
      <c r="E31" s="23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5"/>
      <c r="Q31" s="25"/>
    </row>
    <row r="32" spans="1:17" x14ac:dyDescent="0.25">
      <c r="B32" s="26"/>
      <c r="C32" s="26"/>
      <c r="D32" s="26"/>
      <c r="E32" s="23"/>
      <c r="F32" s="23"/>
      <c r="G32" s="26"/>
      <c r="H32" s="23"/>
      <c r="I32" s="23"/>
      <c r="J32" s="22"/>
      <c r="K32" s="22"/>
      <c r="L32" s="22"/>
      <c r="M32" s="22"/>
      <c r="N32" s="22"/>
      <c r="O32" s="22"/>
      <c r="P32" s="25"/>
      <c r="Q32" s="25"/>
    </row>
  </sheetData>
  <mergeCells count="2">
    <mergeCell ref="D1:J1"/>
    <mergeCell ref="D9:J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1110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44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294</v>
      </c>
      <c r="C4" s="33" t="s">
        <v>1169</v>
      </c>
      <c r="D4" s="33" t="s">
        <v>1170</v>
      </c>
      <c r="E4" s="34">
        <v>240</v>
      </c>
      <c r="F4" s="34">
        <v>16.100000000000001</v>
      </c>
      <c r="G4" s="33" t="s">
        <v>1171</v>
      </c>
      <c r="H4" s="34">
        <v>240</v>
      </c>
      <c r="I4" s="34">
        <v>16.86</v>
      </c>
      <c r="J4" s="33" t="s">
        <v>1172</v>
      </c>
      <c r="K4" s="34">
        <v>240</v>
      </c>
      <c r="L4" s="34">
        <v>17.36</v>
      </c>
      <c r="M4" s="33" t="s">
        <v>1173</v>
      </c>
      <c r="N4" s="34">
        <v>240</v>
      </c>
      <c r="O4" s="34">
        <v>17.93</v>
      </c>
      <c r="P4" s="36">
        <f t="shared" ref="P4:Q6" si="0">E4+H4+K4+N4</f>
        <v>960</v>
      </c>
      <c r="Q4" s="36">
        <f t="shared" si="0"/>
        <v>68.25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1174</v>
      </c>
      <c r="C5" s="40" t="s">
        <v>1175</v>
      </c>
      <c r="D5" s="34" t="s">
        <v>1176</v>
      </c>
      <c r="E5" s="35">
        <v>240</v>
      </c>
      <c r="F5" s="45">
        <v>19</v>
      </c>
      <c r="G5" s="34" t="s">
        <v>1177</v>
      </c>
      <c r="H5" s="35">
        <v>220</v>
      </c>
      <c r="I5" s="45">
        <v>16</v>
      </c>
      <c r="J5" s="34" t="s">
        <v>1178</v>
      </c>
      <c r="K5" s="35">
        <v>210</v>
      </c>
      <c r="L5" s="45">
        <v>16</v>
      </c>
      <c r="M5" s="34" t="s">
        <v>1179</v>
      </c>
      <c r="N5" s="35">
        <v>150</v>
      </c>
      <c r="O5" s="45">
        <v>1000</v>
      </c>
      <c r="P5" s="36">
        <f t="shared" si="0"/>
        <v>820</v>
      </c>
      <c r="Q5" s="36">
        <f t="shared" si="0"/>
        <v>1051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1180</v>
      </c>
      <c r="C6" s="33" t="s">
        <v>1181</v>
      </c>
      <c r="D6" s="33" t="s">
        <v>1182</v>
      </c>
      <c r="E6" s="35">
        <v>135</v>
      </c>
      <c r="F6" s="34">
        <v>1000</v>
      </c>
      <c r="G6" s="33" t="s">
        <v>1183</v>
      </c>
      <c r="H6" s="35">
        <v>115</v>
      </c>
      <c r="I6" s="34">
        <v>1000</v>
      </c>
      <c r="J6" s="33" t="s">
        <v>1184</v>
      </c>
      <c r="K6" s="35">
        <v>80</v>
      </c>
      <c r="L6" s="34">
        <v>1000</v>
      </c>
      <c r="M6" s="40">
        <v>0</v>
      </c>
      <c r="N6" s="40"/>
      <c r="O6" s="40"/>
      <c r="P6" s="36">
        <f t="shared" si="0"/>
        <v>330</v>
      </c>
      <c r="Q6" s="36">
        <f t="shared" si="0"/>
        <v>3000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G7" s="22"/>
      <c r="H7" s="22"/>
      <c r="I7" s="22"/>
      <c r="J7" s="22"/>
      <c r="K7" s="22"/>
      <c r="L7" s="22"/>
      <c r="M7" s="22"/>
      <c r="N7" s="22"/>
      <c r="O7" s="22"/>
    </row>
    <row r="8" spans="1:65" ht="46.5" customHeight="1" x14ac:dyDescent="0.25">
      <c r="A8" s="5"/>
      <c r="B8" s="5"/>
      <c r="C8" s="5"/>
      <c r="D8" s="65" t="s">
        <v>1110</v>
      </c>
      <c r="E8" s="65"/>
      <c r="F8" s="65"/>
      <c r="G8" s="65"/>
      <c r="H8" s="65"/>
      <c r="I8" s="65"/>
      <c r="J8" s="65"/>
      <c r="K8" s="6"/>
      <c r="L8" s="6"/>
      <c r="M8" s="6"/>
      <c r="N8" s="6"/>
      <c r="O8" s="6"/>
      <c r="P8" s="6"/>
      <c r="Q8" s="6"/>
    </row>
    <row r="9" spans="1:65" ht="18.75" x14ac:dyDescent="0.25">
      <c r="A9" s="44"/>
      <c r="B9" s="8" t="s">
        <v>29</v>
      </c>
      <c r="C9" s="9"/>
      <c r="D9" s="9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65" ht="25.5" x14ac:dyDescent="0.25">
      <c r="A10" s="41" t="s">
        <v>2</v>
      </c>
      <c r="B10" s="42" t="s">
        <v>3</v>
      </c>
      <c r="C10" s="41" t="s">
        <v>4</v>
      </c>
      <c r="D10" s="41" t="s">
        <v>67</v>
      </c>
      <c r="E10" s="41" t="s">
        <v>5</v>
      </c>
      <c r="F10" s="41" t="s">
        <v>6</v>
      </c>
      <c r="G10" s="41" t="s">
        <v>68</v>
      </c>
      <c r="H10" s="43" t="s">
        <v>7</v>
      </c>
      <c r="I10" s="43" t="s">
        <v>8</v>
      </c>
      <c r="J10" s="43" t="s">
        <v>69</v>
      </c>
      <c r="K10" s="43" t="s">
        <v>9</v>
      </c>
      <c r="L10" s="43" t="s">
        <v>10</v>
      </c>
      <c r="M10" s="43" t="s">
        <v>70</v>
      </c>
      <c r="N10" s="43" t="s">
        <v>11</v>
      </c>
      <c r="O10" s="43" t="s">
        <v>12</v>
      </c>
      <c r="P10" s="43" t="s">
        <v>98</v>
      </c>
      <c r="Q10" s="43" t="s">
        <v>13</v>
      </c>
    </row>
    <row r="11" spans="1:65" x14ac:dyDescent="0.25">
      <c r="A11" s="4">
        <v>1</v>
      </c>
      <c r="B11" s="37" t="s">
        <v>1185</v>
      </c>
      <c r="C11" s="33" t="s">
        <v>1186</v>
      </c>
      <c r="D11" s="33" t="s">
        <v>1187</v>
      </c>
      <c r="E11" s="34">
        <v>240</v>
      </c>
      <c r="F11" s="34">
        <v>6.5</v>
      </c>
      <c r="G11" s="33" t="s">
        <v>1188</v>
      </c>
      <c r="H11" s="34">
        <v>240</v>
      </c>
      <c r="I11" s="34">
        <v>6.6</v>
      </c>
      <c r="J11" s="33" t="s">
        <v>1189</v>
      </c>
      <c r="K11" s="34">
        <v>240</v>
      </c>
      <c r="L11" s="35">
        <v>7</v>
      </c>
      <c r="M11" s="33" t="s">
        <v>1092</v>
      </c>
      <c r="N11" s="34">
        <v>240</v>
      </c>
      <c r="O11" s="34">
        <v>7.7</v>
      </c>
      <c r="P11" s="36">
        <f t="shared" ref="P11:Q16" si="1">E11+H11+K11+N11</f>
        <v>960</v>
      </c>
      <c r="Q11" s="36">
        <f t="shared" si="1"/>
        <v>27.8</v>
      </c>
    </row>
    <row r="12" spans="1:65" x14ac:dyDescent="0.25">
      <c r="A12" s="4">
        <v>2</v>
      </c>
      <c r="B12" s="33" t="s">
        <v>1190</v>
      </c>
      <c r="C12" s="33" t="s">
        <v>1191</v>
      </c>
      <c r="D12" s="33" t="s">
        <v>1192</v>
      </c>
      <c r="E12" s="34">
        <v>240</v>
      </c>
      <c r="F12" s="34">
        <v>12</v>
      </c>
      <c r="G12" s="33" t="s">
        <v>1193</v>
      </c>
      <c r="H12" s="34">
        <v>240</v>
      </c>
      <c r="I12" s="34">
        <v>12.75</v>
      </c>
      <c r="J12" s="33" t="s">
        <v>1194</v>
      </c>
      <c r="K12" s="34">
        <v>240</v>
      </c>
      <c r="L12" s="34">
        <v>12.8</v>
      </c>
      <c r="M12" s="33" t="s">
        <v>1195</v>
      </c>
      <c r="N12" s="34">
        <v>240</v>
      </c>
      <c r="O12" s="34">
        <v>12.9</v>
      </c>
      <c r="P12" s="36">
        <f t="shared" si="1"/>
        <v>960</v>
      </c>
      <c r="Q12" s="36">
        <f t="shared" si="1"/>
        <v>50.449999999999996</v>
      </c>
    </row>
    <row r="13" spans="1:65" x14ac:dyDescent="0.25">
      <c r="A13" s="4">
        <v>3</v>
      </c>
      <c r="B13" s="33" t="s">
        <v>294</v>
      </c>
      <c r="C13" s="33" t="s">
        <v>1196</v>
      </c>
      <c r="D13" s="33" t="s">
        <v>1197</v>
      </c>
      <c r="E13" s="34">
        <v>240</v>
      </c>
      <c r="F13" s="34">
        <v>18</v>
      </c>
      <c r="G13" s="33" t="s">
        <v>1198</v>
      </c>
      <c r="H13" s="34">
        <v>240</v>
      </c>
      <c r="I13" s="34">
        <v>19</v>
      </c>
      <c r="J13" s="33" t="s">
        <v>1199</v>
      </c>
      <c r="K13" s="34">
        <v>240</v>
      </c>
      <c r="L13" s="34">
        <v>20</v>
      </c>
      <c r="M13" s="33" t="s">
        <v>1200</v>
      </c>
      <c r="N13" s="34">
        <v>240</v>
      </c>
      <c r="O13" s="34">
        <v>28</v>
      </c>
      <c r="P13" s="36">
        <f t="shared" si="1"/>
        <v>960</v>
      </c>
      <c r="Q13" s="36">
        <f t="shared" si="1"/>
        <v>85</v>
      </c>
    </row>
    <row r="14" spans="1:65" x14ac:dyDescent="0.25">
      <c r="A14" s="4">
        <v>4</v>
      </c>
      <c r="B14" s="33" t="s">
        <v>1201</v>
      </c>
      <c r="C14" s="33" t="s">
        <v>1202</v>
      </c>
      <c r="D14" s="33" t="s">
        <v>1203</v>
      </c>
      <c r="E14" s="34">
        <v>240</v>
      </c>
      <c r="F14" s="34">
        <v>7.8</v>
      </c>
      <c r="G14" s="33" t="s">
        <v>1204</v>
      </c>
      <c r="H14" s="34">
        <v>240</v>
      </c>
      <c r="I14" s="34">
        <v>10.6</v>
      </c>
      <c r="J14" s="33" t="s">
        <v>1205</v>
      </c>
      <c r="K14" s="34">
        <v>240</v>
      </c>
      <c r="L14" s="34">
        <v>10.8</v>
      </c>
      <c r="M14" s="33" t="s">
        <v>1206</v>
      </c>
      <c r="N14" s="34">
        <v>230</v>
      </c>
      <c r="O14" s="34">
        <v>11.1</v>
      </c>
      <c r="P14" s="36">
        <f t="shared" si="1"/>
        <v>950</v>
      </c>
      <c r="Q14" s="36">
        <f t="shared" si="1"/>
        <v>40.299999999999997</v>
      </c>
    </row>
    <row r="15" spans="1:65" x14ac:dyDescent="0.25">
      <c r="A15" s="4">
        <v>5</v>
      </c>
      <c r="B15" s="33" t="s">
        <v>1180</v>
      </c>
      <c r="C15" s="33" t="s">
        <v>1181</v>
      </c>
      <c r="D15" s="33" t="s">
        <v>1207</v>
      </c>
      <c r="E15" s="35">
        <v>240</v>
      </c>
      <c r="F15" s="34">
        <v>15.3</v>
      </c>
      <c r="G15" s="33" t="s">
        <v>1208</v>
      </c>
      <c r="H15" s="35">
        <v>240</v>
      </c>
      <c r="I15" s="34">
        <v>18</v>
      </c>
      <c r="J15" s="33" t="s">
        <v>1209</v>
      </c>
      <c r="K15" s="35">
        <v>205</v>
      </c>
      <c r="L15" s="34">
        <v>33</v>
      </c>
      <c r="M15" s="33" t="s">
        <v>1210</v>
      </c>
      <c r="N15" s="35">
        <v>200</v>
      </c>
      <c r="O15" s="34">
        <v>32</v>
      </c>
      <c r="P15" s="36">
        <f t="shared" si="1"/>
        <v>885</v>
      </c>
      <c r="Q15" s="36">
        <f t="shared" si="1"/>
        <v>98.3</v>
      </c>
    </row>
    <row r="16" spans="1:65" x14ac:dyDescent="0.25">
      <c r="A16" s="4">
        <v>6</v>
      </c>
      <c r="B16" s="33" t="s">
        <v>1211</v>
      </c>
      <c r="C16" s="33" t="s">
        <v>1212</v>
      </c>
      <c r="D16" s="33" t="s">
        <v>1213</v>
      </c>
      <c r="E16" s="34">
        <v>230</v>
      </c>
      <c r="F16" s="35">
        <v>18</v>
      </c>
      <c r="G16" s="33" t="s">
        <v>1214</v>
      </c>
      <c r="H16" s="34">
        <v>230</v>
      </c>
      <c r="I16" s="35">
        <v>22</v>
      </c>
      <c r="J16" s="33" t="s">
        <v>1215</v>
      </c>
      <c r="K16" s="34">
        <v>180</v>
      </c>
      <c r="L16" s="35">
        <v>29</v>
      </c>
      <c r="M16" s="33" t="s">
        <v>1216</v>
      </c>
      <c r="N16" s="34">
        <v>58</v>
      </c>
      <c r="O16" s="35">
        <v>6</v>
      </c>
      <c r="P16" s="36">
        <f t="shared" si="1"/>
        <v>698</v>
      </c>
      <c r="Q16" s="36">
        <f t="shared" si="1"/>
        <v>75</v>
      </c>
    </row>
    <row r="21" spans="2:17" x14ac:dyDescent="0.25">
      <c r="B21" s="46"/>
      <c r="C21" s="46"/>
      <c r="D21" s="46"/>
    </row>
    <row r="22" spans="2:17" x14ac:dyDescent="0.25">
      <c r="B22" s="46"/>
      <c r="C22" s="46"/>
      <c r="D22" s="46"/>
    </row>
    <row r="23" spans="2:17" x14ac:dyDescent="0.25">
      <c r="B23" s="46"/>
      <c r="C23" s="46"/>
      <c r="D23" s="46"/>
    </row>
    <row r="24" spans="2:17" x14ac:dyDescent="0.25">
      <c r="B24" s="46"/>
      <c r="C24" s="46"/>
      <c r="D24" s="46"/>
    </row>
    <row r="25" spans="2:17" x14ac:dyDescent="0.25">
      <c r="B25" s="46"/>
      <c r="C25" s="46"/>
      <c r="D25" s="46"/>
    </row>
    <row r="26" spans="2:17" x14ac:dyDescent="0.25">
      <c r="B26" s="26"/>
      <c r="C26" s="26"/>
      <c r="D26" s="26"/>
      <c r="E26" s="23"/>
      <c r="F26" s="23"/>
      <c r="G26" s="26"/>
      <c r="H26" s="23"/>
      <c r="I26" s="23"/>
      <c r="J26" s="26"/>
      <c r="K26" s="23"/>
      <c r="L26" s="23"/>
      <c r="M26" s="22"/>
      <c r="N26" s="22"/>
      <c r="O26" s="22"/>
      <c r="P26" s="25"/>
      <c r="Q26" s="25"/>
    </row>
    <row r="27" spans="2:17" x14ac:dyDescent="0.25">
      <c r="B27" s="26"/>
      <c r="C27" s="26"/>
      <c r="D27" s="26"/>
      <c r="E27" s="23"/>
      <c r="F27" s="23"/>
      <c r="G27" s="26"/>
      <c r="H27" s="23"/>
      <c r="I27" s="23"/>
      <c r="J27" s="26"/>
      <c r="K27" s="23"/>
      <c r="L27" s="23"/>
      <c r="M27" s="22"/>
      <c r="N27" s="22"/>
      <c r="O27" s="22"/>
      <c r="P27" s="25"/>
      <c r="Q27" s="25"/>
    </row>
    <row r="28" spans="2:17" x14ac:dyDescent="0.25">
      <c r="B28" s="26"/>
      <c r="C28" s="26"/>
      <c r="D28" s="26"/>
      <c r="E28" s="23"/>
      <c r="F28" s="24"/>
      <c r="G28" s="26"/>
      <c r="H28" s="23"/>
      <c r="I28" s="24"/>
      <c r="J28" s="22"/>
      <c r="K28" s="22"/>
      <c r="L28" s="22"/>
      <c r="M28" s="22"/>
      <c r="N28" s="22"/>
      <c r="O28" s="22"/>
      <c r="P28" s="25"/>
      <c r="Q28" s="25"/>
    </row>
    <row r="29" spans="2:17" x14ac:dyDescent="0.25">
      <c r="B29" s="26"/>
      <c r="C29" s="26"/>
      <c r="D29" s="26"/>
      <c r="E29" s="23"/>
      <c r="F29" s="23"/>
      <c r="G29" s="22"/>
      <c r="H29" s="22"/>
      <c r="I29" s="22"/>
      <c r="J29" s="22"/>
      <c r="K29" s="22"/>
      <c r="L29" s="22"/>
      <c r="M29" s="22"/>
      <c r="N29" s="22"/>
      <c r="O29" s="22"/>
      <c r="P29" s="25"/>
      <c r="Q29" s="25"/>
    </row>
    <row r="30" spans="2:17" x14ac:dyDescent="0.25">
      <c r="B30" s="26"/>
      <c r="C30" s="26"/>
      <c r="D30" s="26"/>
      <c r="E30" s="23"/>
      <c r="F30" s="23"/>
      <c r="G30" s="26"/>
      <c r="H30" s="23"/>
      <c r="I30" s="23"/>
      <c r="J30" s="22"/>
      <c r="K30" s="22"/>
      <c r="L30" s="22"/>
      <c r="M30" s="22"/>
      <c r="N30" s="22"/>
      <c r="O30" s="22"/>
      <c r="P30" s="25"/>
      <c r="Q30" s="25"/>
    </row>
  </sheetData>
  <mergeCells count="2">
    <mergeCell ref="D1:J1"/>
    <mergeCell ref="D8:J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1111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1217</v>
      </c>
      <c r="C4" s="33" t="s">
        <v>1218</v>
      </c>
      <c r="D4" s="33" t="s">
        <v>1219</v>
      </c>
      <c r="E4" s="34">
        <v>240</v>
      </c>
      <c r="F4" s="35">
        <v>12</v>
      </c>
      <c r="G4" s="33" t="s">
        <v>1220</v>
      </c>
      <c r="H4" s="34">
        <v>240</v>
      </c>
      <c r="I4" s="34">
        <v>12.2</v>
      </c>
      <c r="J4" s="33" t="s">
        <v>1221</v>
      </c>
      <c r="K4" s="34">
        <v>240</v>
      </c>
      <c r="L4" s="34">
        <v>12.8</v>
      </c>
      <c r="M4" s="33" t="s">
        <v>1222</v>
      </c>
      <c r="N4" s="34">
        <v>240</v>
      </c>
      <c r="O4" s="34">
        <v>13.3</v>
      </c>
      <c r="P4" s="36">
        <f t="shared" ref="P4:Q11" si="0">E4+H4+K4+N4</f>
        <v>960</v>
      </c>
      <c r="Q4" s="36">
        <f t="shared" si="0"/>
        <v>50.3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1223</v>
      </c>
      <c r="C5" s="33" t="s">
        <v>1224</v>
      </c>
      <c r="D5" s="33" t="s">
        <v>1225</v>
      </c>
      <c r="E5" s="34">
        <v>240</v>
      </c>
      <c r="F5" s="34">
        <v>19.5</v>
      </c>
      <c r="G5" s="33" t="s">
        <v>1226</v>
      </c>
      <c r="H5" s="34">
        <v>240</v>
      </c>
      <c r="I5" s="34">
        <v>20.100000000000001</v>
      </c>
      <c r="J5" s="33" t="s">
        <v>1227</v>
      </c>
      <c r="K5" s="34">
        <v>240</v>
      </c>
      <c r="L5" s="34">
        <v>20.5</v>
      </c>
      <c r="M5" s="33" t="s">
        <v>1228</v>
      </c>
      <c r="N5" s="34">
        <v>240</v>
      </c>
      <c r="O5" s="35">
        <v>22</v>
      </c>
      <c r="P5" s="36">
        <f t="shared" si="0"/>
        <v>960</v>
      </c>
      <c r="Q5" s="36">
        <f t="shared" si="0"/>
        <v>82.1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1229</v>
      </c>
      <c r="C6" s="33" t="s">
        <v>1230</v>
      </c>
      <c r="D6" s="33" t="s">
        <v>1231</v>
      </c>
      <c r="E6" s="35">
        <v>240</v>
      </c>
      <c r="F6" s="34">
        <v>20.100000000000001</v>
      </c>
      <c r="G6" s="33" t="s">
        <v>1232</v>
      </c>
      <c r="H6" s="35">
        <v>240</v>
      </c>
      <c r="I6" s="34">
        <v>22.3</v>
      </c>
      <c r="J6" s="33" t="s">
        <v>1233</v>
      </c>
      <c r="K6" s="35">
        <v>240</v>
      </c>
      <c r="L6" s="34">
        <v>23.1</v>
      </c>
      <c r="M6" s="33" t="s">
        <v>1234</v>
      </c>
      <c r="N6" s="35">
        <v>240</v>
      </c>
      <c r="O6" s="34">
        <v>24.9</v>
      </c>
      <c r="P6" s="36">
        <f t="shared" si="0"/>
        <v>960</v>
      </c>
      <c r="Q6" s="36">
        <f t="shared" si="0"/>
        <v>90.4</v>
      </c>
      <c r="R6" s="26"/>
      <c r="S6" s="26"/>
      <c r="T6" s="26"/>
      <c r="U6" s="26"/>
      <c r="V6" s="23"/>
      <c r="W6" s="24"/>
      <c r="X6" s="26"/>
      <c r="Y6" s="23"/>
      <c r="Z6" s="23"/>
      <c r="AA6" s="26"/>
      <c r="AB6" s="23"/>
      <c r="AC6" s="23"/>
      <c r="AD6" s="26"/>
      <c r="AE6" s="23"/>
      <c r="AF6" s="23"/>
      <c r="AG6" s="25"/>
      <c r="AH6" s="25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A7" s="4">
        <v>4</v>
      </c>
      <c r="B7" s="33" t="s">
        <v>1235</v>
      </c>
      <c r="C7" s="33" t="s">
        <v>1236</v>
      </c>
      <c r="D7" s="33" t="s">
        <v>1237</v>
      </c>
      <c r="E7" s="34">
        <v>240</v>
      </c>
      <c r="F7" s="34">
        <v>45.98</v>
      </c>
      <c r="G7" s="33" t="s">
        <v>1238</v>
      </c>
      <c r="H7" s="34">
        <v>240</v>
      </c>
      <c r="I7" s="34">
        <v>51.49</v>
      </c>
      <c r="J7" s="33" t="s">
        <v>1239</v>
      </c>
      <c r="K7" s="34">
        <v>240</v>
      </c>
      <c r="L7" s="34">
        <v>57.01</v>
      </c>
      <c r="M7" s="33" t="s">
        <v>1240</v>
      </c>
      <c r="N7" s="34">
        <v>220</v>
      </c>
      <c r="O7" s="34">
        <v>46.62</v>
      </c>
      <c r="P7" s="36">
        <f t="shared" si="0"/>
        <v>940</v>
      </c>
      <c r="Q7" s="36">
        <f t="shared" si="0"/>
        <v>201.1</v>
      </c>
      <c r="R7" s="27"/>
      <c r="S7" s="26"/>
      <c r="T7" s="26"/>
      <c r="U7" s="26"/>
      <c r="V7" s="23"/>
      <c r="W7" s="23"/>
      <c r="X7" s="26"/>
      <c r="Y7" s="23"/>
      <c r="Z7" s="23"/>
      <c r="AA7" s="26"/>
      <c r="AB7" s="23"/>
      <c r="AC7" s="23"/>
      <c r="AD7" s="26"/>
      <c r="AE7" s="23"/>
      <c r="AF7" s="24"/>
      <c r="AG7" s="25"/>
      <c r="AH7" s="25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  <c r="AX7" s="26"/>
      <c r="AY7" s="26"/>
      <c r="AZ7" s="26"/>
      <c r="BA7" s="23"/>
      <c r="BB7" s="23"/>
      <c r="BC7" s="26"/>
      <c r="BD7" s="23"/>
      <c r="BE7" s="23"/>
      <c r="BF7" s="26"/>
      <c r="BG7" s="23"/>
      <c r="BH7" s="23"/>
      <c r="BI7" s="26"/>
      <c r="BJ7" s="23"/>
      <c r="BK7" s="23"/>
      <c r="BL7" s="25"/>
      <c r="BM7" s="25"/>
    </row>
    <row r="8" spans="1:65" x14ac:dyDescent="0.25">
      <c r="A8" s="4">
        <v>5</v>
      </c>
      <c r="B8" s="33" t="s">
        <v>1241</v>
      </c>
      <c r="C8" s="33" t="s">
        <v>1242</v>
      </c>
      <c r="D8" s="33" t="s">
        <v>1243</v>
      </c>
      <c r="E8" s="34">
        <v>235</v>
      </c>
      <c r="F8" s="34">
        <v>30.1</v>
      </c>
      <c r="G8" s="33" t="s">
        <v>1244</v>
      </c>
      <c r="H8" s="34">
        <v>205</v>
      </c>
      <c r="I8" s="34">
        <v>23.4</v>
      </c>
      <c r="J8" s="33" t="s">
        <v>1245</v>
      </c>
      <c r="K8" s="34">
        <v>205</v>
      </c>
      <c r="L8" s="34">
        <v>34.200000000000003</v>
      </c>
      <c r="M8" s="33" t="s">
        <v>1246</v>
      </c>
      <c r="N8" s="35">
        <v>195</v>
      </c>
      <c r="O8" s="34">
        <v>34.4</v>
      </c>
      <c r="P8" s="36">
        <f t="shared" si="0"/>
        <v>840</v>
      </c>
      <c r="Q8" s="36">
        <f t="shared" si="0"/>
        <v>122.1</v>
      </c>
      <c r="R8" s="27"/>
      <c r="S8" s="26"/>
      <c r="T8" s="26"/>
      <c r="U8" s="26"/>
      <c r="V8" s="24"/>
      <c r="W8" s="23"/>
      <c r="X8" s="26"/>
      <c r="Y8" s="24"/>
      <c r="Z8" s="23"/>
      <c r="AA8" s="26"/>
      <c r="AB8" s="24"/>
      <c r="AC8" s="23"/>
      <c r="AD8" s="26"/>
      <c r="AE8" s="24"/>
      <c r="AF8" s="23"/>
      <c r="AG8" s="25"/>
      <c r="AH8" s="25"/>
      <c r="AI8" s="26"/>
      <c r="AJ8" s="26"/>
      <c r="AK8" s="23"/>
      <c r="AL8" s="23"/>
      <c r="AM8" s="26"/>
      <c r="AN8" s="23"/>
      <c r="AO8" s="23"/>
      <c r="AP8" s="26"/>
      <c r="AQ8" s="23"/>
      <c r="AR8" s="23"/>
      <c r="AS8" s="26"/>
      <c r="AT8" s="23"/>
      <c r="AU8" s="23"/>
      <c r="AV8" s="25"/>
      <c r="AW8" s="25"/>
      <c r="AX8" s="26"/>
      <c r="AY8" s="26"/>
      <c r="AZ8" s="26"/>
      <c r="BA8" s="23"/>
      <c r="BB8" s="23"/>
      <c r="BC8" s="26"/>
      <c r="BD8" s="23"/>
      <c r="BE8" s="23"/>
      <c r="BF8" s="26"/>
      <c r="BG8" s="23"/>
      <c r="BH8" s="23"/>
      <c r="BI8" s="26"/>
      <c r="BJ8" s="23"/>
      <c r="BK8" s="23"/>
      <c r="BL8" s="25"/>
      <c r="BM8" s="25"/>
    </row>
    <row r="9" spans="1:65" x14ac:dyDescent="0.25">
      <c r="A9" s="4">
        <v>6</v>
      </c>
      <c r="B9" s="33" t="s">
        <v>1247</v>
      </c>
      <c r="C9" s="33" t="s">
        <v>1248</v>
      </c>
      <c r="D9" s="33" t="s">
        <v>1249</v>
      </c>
      <c r="E9" s="34">
        <v>172</v>
      </c>
      <c r="F9" s="34">
        <v>33.130000000000003</v>
      </c>
      <c r="G9" s="33" t="s">
        <v>1250</v>
      </c>
      <c r="H9" s="34">
        <v>172</v>
      </c>
      <c r="I9" s="34">
        <v>34.04</v>
      </c>
      <c r="J9" s="33" t="s">
        <v>1251</v>
      </c>
      <c r="K9" s="34">
        <v>112</v>
      </c>
      <c r="L9" s="34">
        <v>47.13</v>
      </c>
      <c r="M9" s="40">
        <v>0</v>
      </c>
      <c r="N9" s="40"/>
      <c r="O9" s="40"/>
      <c r="P9" s="36">
        <f t="shared" si="0"/>
        <v>456</v>
      </c>
      <c r="Q9" s="36">
        <f t="shared" si="0"/>
        <v>114.30000000000001</v>
      </c>
      <c r="R9" s="27"/>
      <c r="S9" s="26"/>
      <c r="T9" s="26"/>
      <c r="U9" s="26"/>
      <c r="V9" s="24"/>
      <c r="W9" s="23"/>
      <c r="X9" s="26"/>
      <c r="Y9" s="24"/>
      <c r="Z9" s="23"/>
      <c r="AA9" s="26"/>
      <c r="AB9" s="24"/>
      <c r="AC9" s="23"/>
      <c r="AD9" s="26"/>
      <c r="AE9" s="24"/>
      <c r="AF9" s="23"/>
      <c r="AG9" s="25"/>
      <c r="AH9" s="25"/>
      <c r="AI9" s="26"/>
      <c r="AJ9" s="26"/>
      <c r="AK9" s="23"/>
      <c r="AL9" s="23"/>
      <c r="AM9" s="26"/>
      <c r="AN9" s="23"/>
      <c r="AO9" s="23"/>
      <c r="AP9" s="26"/>
      <c r="AQ9" s="23"/>
      <c r="AR9" s="23"/>
      <c r="AS9" s="26"/>
      <c r="AT9" s="23"/>
      <c r="AU9" s="23"/>
      <c r="AV9" s="25"/>
      <c r="AW9" s="25"/>
      <c r="AX9" s="26"/>
      <c r="AY9" s="26"/>
      <c r="AZ9" s="26"/>
      <c r="BA9" s="23"/>
      <c r="BB9" s="23"/>
      <c r="BC9" s="26"/>
      <c r="BD9" s="23"/>
      <c r="BE9" s="23"/>
      <c r="BF9" s="26"/>
      <c r="BG9" s="23"/>
      <c r="BH9" s="23"/>
      <c r="BI9" s="26"/>
      <c r="BJ9" s="23"/>
      <c r="BK9" s="23"/>
      <c r="BL9" s="25"/>
      <c r="BM9" s="25"/>
    </row>
    <row r="10" spans="1:65" x14ac:dyDescent="0.25">
      <c r="A10" s="4">
        <v>7</v>
      </c>
      <c r="B10" s="33" t="s">
        <v>1252</v>
      </c>
      <c r="C10" s="33" t="s">
        <v>1253</v>
      </c>
      <c r="D10" s="33" t="s">
        <v>1254</v>
      </c>
      <c r="E10" s="34">
        <v>240</v>
      </c>
      <c r="F10" s="35">
        <v>17</v>
      </c>
      <c r="G10" s="40">
        <v>0</v>
      </c>
      <c r="H10" s="40"/>
      <c r="I10" s="40"/>
      <c r="J10" s="40">
        <v>0</v>
      </c>
      <c r="K10" s="40"/>
      <c r="L10" s="40"/>
      <c r="M10" s="40">
        <v>0</v>
      </c>
      <c r="N10" s="40"/>
      <c r="O10" s="40"/>
      <c r="P10" s="36">
        <f t="shared" si="0"/>
        <v>240</v>
      </c>
      <c r="Q10" s="36">
        <f t="shared" si="0"/>
        <v>17</v>
      </c>
      <c r="R10" s="27"/>
      <c r="S10" s="26"/>
      <c r="T10" s="26"/>
      <c r="U10" s="26"/>
      <c r="V10" s="24"/>
      <c r="W10" s="23"/>
      <c r="X10" s="26"/>
      <c r="Y10" s="24"/>
      <c r="Z10" s="23"/>
      <c r="AA10" s="26"/>
      <c r="AB10" s="24"/>
      <c r="AC10" s="23"/>
      <c r="AD10" s="26"/>
      <c r="AE10" s="24"/>
      <c r="AF10" s="23"/>
      <c r="AG10" s="25"/>
      <c r="AH10" s="25"/>
      <c r="AI10" s="26"/>
      <c r="AJ10" s="26"/>
      <c r="AK10" s="23"/>
      <c r="AL10" s="23"/>
      <c r="AM10" s="26"/>
      <c r="AN10" s="23"/>
      <c r="AO10" s="23"/>
      <c r="AP10" s="26"/>
      <c r="AQ10" s="23"/>
      <c r="AR10" s="23"/>
      <c r="AS10" s="26"/>
      <c r="AT10" s="23"/>
      <c r="AU10" s="23"/>
      <c r="AV10" s="25"/>
      <c r="AW10" s="25"/>
      <c r="AX10" s="26"/>
      <c r="AY10" s="26"/>
      <c r="AZ10" s="26"/>
      <c r="BA10" s="23"/>
      <c r="BB10" s="23"/>
      <c r="BC10" s="26"/>
      <c r="BD10" s="23"/>
      <c r="BE10" s="23"/>
      <c r="BF10" s="26"/>
      <c r="BG10" s="23"/>
      <c r="BH10" s="23"/>
      <c r="BI10" s="26"/>
      <c r="BJ10" s="23"/>
      <c r="BK10" s="23"/>
      <c r="BL10" s="25"/>
      <c r="BM10" s="25"/>
    </row>
    <row r="11" spans="1:65" x14ac:dyDescent="0.25">
      <c r="A11" s="4">
        <v>8</v>
      </c>
      <c r="B11" s="33" t="s">
        <v>1255</v>
      </c>
      <c r="C11" s="38" t="s">
        <v>1256</v>
      </c>
      <c r="D11" s="33" t="s">
        <v>1257</v>
      </c>
      <c r="E11" s="39">
        <v>235</v>
      </c>
      <c r="F11" s="39">
        <v>14.06</v>
      </c>
      <c r="G11" s="40">
        <v>0</v>
      </c>
      <c r="H11" s="40"/>
      <c r="I11" s="40"/>
      <c r="J11" s="40">
        <v>0</v>
      </c>
      <c r="K11" s="40"/>
      <c r="L11" s="40"/>
      <c r="M11" s="40">
        <v>0</v>
      </c>
      <c r="N11" s="40"/>
      <c r="O11" s="40"/>
      <c r="P11" s="36">
        <f t="shared" si="0"/>
        <v>235</v>
      </c>
      <c r="Q11" s="36">
        <f t="shared" si="0"/>
        <v>14.06</v>
      </c>
      <c r="R11" s="27"/>
      <c r="S11" s="26"/>
      <c r="T11" s="26"/>
      <c r="U11" s="26"/>
      <c r="V11" s="24"/>
      <c r="W11" s="23"/>
      <c r="X11" s="26"/>
      <c r="Y11" s="24"/>
      <c r="Z11" s="23"/>
      <c r="AA11" s="26"/>
      <c r="AB11" s="24"/>
      <c r="AC11" s="23"/>
      <c r="AD11" s="26"/>
      <c r="AE11" s="24"/>
      <c r="AF11" s="23"/>
      <c r="AG11" s="25"/>
      <c r="AH11" s="25"/>
      <c r="AI11" s="26"/>
      <c r="AJ11" s="26"/>
      <c r="AK11" s="23"/>
      <c r="AL11" s="23"/>
      <c r="AM11" s="26"/>
      <c r="AN11" s="23"/>
      <c r="AO11" s="23"/>
      <c r="AP11" s="26"/>
      <c r="AQ11" s="23"/>
      <c r="AR11" s="23"/>
      <c r="AS11" s="26"/>
      <c r="AT11" s="23"/>
      <c r="AU11" s="23"/>
      <c r="AV11" s="25"/>
      <c r="AW11" s="25"/>
      <c r="AX11" s="26"/>
      <c r="AY11" s="26"/>
      <c r="AZ11" s="26"/>
      <c r="BA11" s="23"/>
      <c r="BB11" s="23"/>
      <c r="BC11" s="26"/>
      <c r="BD11" s="23"/>
      <c r="BE11" s="23"/>
      <c r="BF11" s="26"/>
      <c r="BG11" s="23"/>
      <c r="BH11" s="23"/>
      <c r="BI11" s="26"/>
      <c r="BJ11" s="23"/>
      <c r="BK11" s="23"/>
      <c r="BL11" s="25"/>
      <c r="BM11" s="25"/>
    </row>
    <row r="12" spans="1:65" x14ac:dyDescent="0.25">
      <c r="G12" s="22"/>
      <c r="H12" s="22"/>
      <c r="I12" s="22"/>
      <c r="J12" s="22"/>
      <c r="K12" s="22"/>
      <c r="L12" s="22"/>
      <c r="M12" s="22"/>
      <c r="N12" s="22"/>
      <c r="O12" s="22"/>
      <c r="S12" s="26"/>
      <c r="T12" s="26"/>
      <c r="U12" s="26"/>
      <c r="V12" s="23"/>
      <c r="W12" s="23"/>
      <c r="X12" s="26"/>
      <c r="Y12" s="23"/>
      <c r="Z12" s="23"/>
      <c r="AA12" s="26"/>
      <c r="AB12" s="23"/>
      <c r="AC12" s="23"/>
      <c r="AD12" s="26"/>
      <c r="AE12" s="23"/>
      <c r="AF12" s="23"/>
      <c r="AG12" s="25"/>
      <c r="AH12" s="25"/>
    </row>
    <row r="13" spans="1:65" ht="46.5" customHeight="1" x14ac:dyDescent="0.25">
      <c r="A13" s="5"/>
      <c r="B13" s="5"/>
      <c r="C13" s="5"/>
      <c r="D13" s="65" t="s">
        <v>1111</v>
      </c>
      <c r="E13" s="65"/>
      <c r="F13" s="65"/>
      <c r="G13" s="65"/>
      <c r="H13" s="65"/>
      <c r="I13" s="65"/>
      <c r="J13" s="65"/>
      <c r="K13" s="6"/>
      <c r="L13" s="6"/>
      <c r="M13" s="6"/>
      <c r="N13" s="6"/>
      <c r="O13" s="6"/>
      <c r="P13" s="6"/>
      <c r="Q13" s="6"/>
      <c r="S13" s="26"/>
      <c r="T13" s="26"/>
      <c r="U13" s="26"/>
      <c r="V13" s="23"/>
      <c r="W13" s="23"/>
      <c r="X13" s="26"/>
      <c r="Y13" s="23"/>
      <c r="Z13" s="23"/>
      <c r="AA13" s="26"/>
      <c r="AB13" s="23"/>
      <c r="AC13" s="23"/>
      <c r="AD13" s="26"/>
      <c r="AE13" s="24"/>
      <c r="AF13" s="23"/>
      <c r="AG13" s="25"/>
      <c r="AH13" s="25"/>
    </row>
    <row r="14" spans="1:65" ht="18.75" x14ac:dyDescent="0.25">
      <c r="A14" s="7"/>
      <c r="B14" s="8" t="s">
        <v>29</v>
      </c>
      <c r="C14" s="9"/>
      <c r="D14" s="9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26"/>
      <c r="T14" s="26"/>
      <c r="U14" s="26"/>
      <c r="V14" s="23"/>
      <c r="W14" s="23"/>
      <c r="X14" s="26"/>
      <c r="Y14" s="23"/>
      <c r="Z14" s="23"/>
      <c r="AA14" s="26"/>
      <c r="AB14" s="23"/>
      <c r="AC14" s="23"/>
      <c r="AD14" s="22"/>
      <c r="AE14" s="22"/>
      <c r="AF14" s="22"/>
      <c r="AG14" s="25"/>
      <c r="AH14" s="25"/>
    </row>
    <row r="15" spans="1:65" ht="25.5" x14ac:dyDescent="0.25">
      <c r="A15" s="41" t="s">
        <v>2</v>
      </c>
      <c r="B15" s="42" t="s">
        <v>3</v>
      </c>
      <c r="C15" s="41" t="s">
        <v>4</v>
      </c>
      <c r="D15" s="41" t="s">
        <v>67</v>
      </c>
      <c r="E15" s="41" t="s">
        <v>5</v>
      </c>
      <c r="F15" s="41" t="s">
        <v>6</v>
      </c>
      <c r="G15" s="41" t="s">
        <v>68</v>
      </c>
      <c r="H15" s="43" t="s">
        <v>7</v>
      </c>
      <c r="I15" s="43" t="s">
        <v>8</v>
      </c>
      <c r="J15" s="43" t="s">
        <v>69</v>
      </c>
      <c r="K15" s="43" t="s">
        <v>9</v>
      </c>
      <c r="L15" s="43" t="s">
        <v>10</v>
      </c>
      <c r="M15" s="43" t="s">
        <v>70</v>
      </c>
      <c r="N15" s="43" t="s">
        <v>11</v>
      </c>
      <c r="O15" s="43" t="s">
        <v>12</v>
      </c>
      <c r="P15" s="43" t="s">
        <v>98</v>
      </c>
      <c r="Q15" s="43" t="s">
        <v>13</v>
      </c>
      <c r="S15" s="26"/>
      <c r="T15" s="26"/>
      <c r="U15" s="26"/>
      <c r="V15" s="23"/>
      <c r="W15" s="24"/>
      <c r="X15" s="22"/>
      <c r="Y15" s="22"/>
      <c r="Z15" s="22"/>
      <c r="AA15" s="22"/>
      <c r="AB15" s="22"/>
      <c r="AC15" s="22"/>
      <c r="AD15" s="22"/>
      <c r="AE15" s="22"/>
      <c r="AF15" s="22"/>
      <c r="AG15" s="25"/>
      <c r="AH15" s="25"/>
    </row>
    <row r="16" spans="1:65" x14ac:dyDescent="0.25">
      <c r="A16" s="4">
        <v>1</v>
      </c>
      <c r="B16" s="33" t="s">
        <v>1217</v>
      </c>
      <c r="C16" s="33" t="s">
        <v>1218</v>
      </c>
      <c r="D16" s="33" t="s">
        <v>1258</v>
      </c>
      <c r="E16" s="34">
        <v>240</v>
      </c>
      <c r="F16" s="34">
        <v>11.8</v>
      </c>
      <c r="G16" s="33" t="s">
        <v>1259</v>
      </c>
      <c r="H16" s="34">
        <v>240</v>
      </c>
      <c r="I16" s="34">
        <v>12.2</v>
      </c>
      <c r="J16" s="33" t="s">
        <v>1260</v>
      </c>
      <c r="K16" s="34">
        <v>240</v>
      </c>
      <c r="L16" s="34">
        <v>12.6</v>
      </c>
      <c r="M16" s="33" t="s">
        <v>1261</v>
      </c>
      <c r="N16" s="34">
        <v>240</v>
      </c>
      <c r="O16" s="34">
        <v>13.1</v>
      </c>
      <c r="P16" s="36">
        <f t="shared" ref="P16:Q20" si="1">E16+H16+K16+N16</f>
        <v>960</v>
      </c>
      <c r="Q16" s="36">
        <f t="shared" si="1"/>
        <v>49.7</v>
      </c>
      <c r="S16" s="26"/>
      <c r="T16" s="29"/>
      <c r="U16" s="26"/>
      <c r="V16" s="30"/>
      <c r="W16" s="30"/>
      <c r="X16" s="22"/>
      <c r="Y16" s="22"/>
      <c r="Z16" s="22"/>
      <c r="AA16" s="22"/>
      <c r="AB16" s="22"/>
      <c r="AC16" s="22"/>
      <c r="AD16" s="22"/>
      <c r="AE16" s="22"/>
      <c r="AF16" s="22"/>
      <c r="AG16" s="25"/>
      <c r="AH16" s="25"/>
    </row>
    <row r="17" spans="1:17" x14ac:dyDescent="0.25">
      <c r="A17" s="4">
        <v>2</v>
      </c>
      <c r="B17" s="33" t="s">
        <v>1262</v>
      </c>
      <c r="C17" s="33" t="s">
        <v>670</v>
      </c>
      <c r="D17" s="33" t="s">
        <v>1263</v>
      </c>
      <c r="E17" s="34">
        <v>240</v>
      </c>
      <c r="F17" s="34">
        <v>17.899999999999999</v>
      </c>
      <c r="G17" s="33" t="s">
        <v>1264</v>
      </c>
      <c r="H17" s="34">
        <v>240</v>
      </c>
      <c r="I17" s="35">
        <v>19</v>
      </c>
      <c r="J17" s="33" t="s">
        <v>1265</v>
      </c>
      <c r="K17" s="34">
        <v>240</v>
      </c>
      <c r="L17" s="34">
        <v>19.7</v>
      </c>
      <c r="M17" s="33" t="s">
        <v>1266</v>
      </c>
      <c r="N17" s="34">
        <v>230</v>
      </c>
      <c r="O17" s="34">
        <v>19.3</v>
      </c>
      <c r="P17" s="36">
        <f t="shared" si="1"/>
        <v>950</v>
      </c>
      <c r="Q17" s="36">
        <f t="shared" si="1"/>
        <v>75.899999999999991</v>
      </c>
    </row>
    <row r="18" spans="1:17" x14ac:dyDescent="0.25">
      <c r="A18" s="4">
        <v>3</v>
      </c>
      <c r="B18" s="33" t="s">
        <v>1252</v>
      </c>
      <c r="C18" s="33" t="s">
        <v>1267</v>
      </c>
      <c r="D18" s="33" t="s">
        <v>1268</v>
      </c>
      <c r="E18" s="34">
        <v>230</v>
      </c>
      <c r="F18" s="35">
        <v>15</v>
      </c>
      <c r="G18" s="33" t="s">
        <v>1269</v>
      </c>
      <c r="H18" s="34">
        <v>230</v>
      </c>
      <c r="I18" s="35">
        <v>16</v>
      </c>
      <c r="J18" s="33" t="s">
        <v>1270</v>
      </c>
      <c r="K18" s="34">
        <v>220</v>
      </c>
      <c r="L18" s="35">
        <v>17</v>
      </c>
      <c r="M18" s="40">
        <v>0</v>
      </c>
      <c r="N18" s="40"/>
      <c r="O18" s="40"/>
      <c r="P18" s="36">
        <f t="shared" si="1"/>
        <v>680</v>
      </c>
      <c r="Q18" s="36">
        <f t="shared" si="1"/>
        <v>48</v>
      </c>
    </row>
    <row r="19" spans="1:17" x14ac:dyDescent="0.25">
      <c r="A19" s="4">
        <v>4</v>
      </c>
      <c r="B19" s="33" t="s">
        <v>1247</v>
      </c>
      <c r="C19" s="33" t="s">
        <v>1271</v>
      </c>
      <c r="D19" s="33" t="s">
        <v>1272</v>
      </c>
      <c r="E19" s="34">
        <v>162</v>
      </c>
      <c r="F19" s="34">
        <v>33.630000000000003</v>
      </c>
      <c r="G19" s="33" t="s">
        <v>1273</v>
      </c>
      <c r="H19" s="34">
        <v>127</v>
      </c>
      <c r="I19" s="35">
        <v>1000</v>
      </c>
      <c r="J19" s="40">
        <v>0</v>
      </c>
      <c r="K19" s="40"/>
      <c r="L19" s="40"/>
      <c r="M19" s="40">
        <v>0</v>
      </c>
      <c r="N19" s="40"/>
      <c r="O19" s="40"/>
      <c r="P19" s="36">
        <f t="shared" si="1"/>
        <v>289</v>
      </c>
      <c r="Q19" s="36">
        <f t="shared" si="1"/>
        <v>1033.6300000000001</v>
      </c>
    </row>
    <row r="20" spans="1:17" x14ac:dyDescent="0.25">
      <c r="A20" s="4">
        <v>5</v>
      </c>
      <c r="B20" s="33" t="s">
        <v>1255</v>
      </c>
      <c r="C20" s="38" t="s">
        <v>1256</v>
      </c>
      <c r="D20" s="33" t="s">
        <v>1274</v>
      </c>
      <c r="E20" s="39">
        <v>205</v>
      </c>
      <c r="F20" s="39">
        <v>17.16</v>
      </c>
      <c r="G20" s="40">
        <v>0</v>
      </c>
      <c r="H20" s="40"/>
      <c r="I20" s="40"/>
      <c r="J20" s="40">
        <v>0</v>
      </c>
      <c r="K20" s="40"/>
      <c r="L20" s="40"/>
      <c r="M20" s="40">
        <v>0</v>
      </c>
      <c r="N20" s="40"/>
      <c r="O20" s="40"/>
      <c r="P20" s="36">
        <f t="shared" si="1"/>
        <v>205</v>
      </c>
      <c r="Q20" s="36">
        <f t="shared" si="1"/>
        <v>17.16</v>
      </c>
    </row>
    <row r="30" spans="1:17" x14ac:dyDescent="0.25">
      <c r="B30" s="26"/>
      <c r="C30" s="26"/>
      <c r="D30" s="26"/>
      <c r="E30" s="23"/>
      <c r="F30" s="23"/>
      <c r="G30" s="26"/>
      <c r="H30" s="23"/>
      <c r="I30" s="23"/>
      <c r="J30" s="26"/>
      <c r="K30" s="23"/>
      <c r="L30" s="23"/>
      <c r="M30" s="22"/>
      <c r="N30" s="22"/>
      <c r="O30" s="22"/>
      <c r="P30" s="25"/>
      <c r="Q30" s="25"/>
    </row>
    <row r="31" spans="1:17" x14ac:dyDescent="0.25">
      <c r="B31" s="26"/>
      <c r="C31" s="26"/>
      <c r="D31" s="26"/>
      <c r="E31" s="23"/>
      <c r="F31" s="23"/>
      <c r="G31" s="26"/>
      <c r="H31" s="23"/>
      <c r="I31" s="23"/>
      <c r="J31" s="26"/>
      <c r="K31" s="23"/>
      <c r="L31" s="23"/>
      <c r="M31" s="22"/>
      <c r="N31" s="22"/>
      <c r="O31" s="22"/>
      <c r="P31" s="25"/>
      <c r="Q31" s="25"/>
    </row>
    <row r="32" spans="1:17" x14ac:dyDescent="0.25">
      <c r="B32" s="26"/>
      <c r="C32" s="26"/>
      <c r="D32" s="26"/>
      <c r="E32" s="23"/>
      <c r="F32" s="24"/>
      <c r="G32" s="26"/>
      <c r="H32" s="23"/>
      <c r="I32" s="24"/>
      <c r="J32" s="22"/>
      <c r="K32" s="22"/>
      <c r="L32" s="22"/>
      <c r="M32" s="22"/>
      <c r="N32" s="22"/>
      <c r="O32" s="22"/>
      <c r="P32" s="25"/>
      <c r="Q32" s="25"/>
    </row>
    <row r="33" spans="2:17" x14ac:dyDescent="0.25">
      <c r="B33" s="26"/>
      <c r="C33" s="26"/>
      <c r="D33" s="26"/>
      <c r="E33" s="23"/>
      <c r="F33" s="23"/>
      <c r="G33" s="22"/>
      <c r="H33" s="22"/>
      <c r="I33" s="22"/>
      <c r="J33" s="22"/>
      <c r="K33" s="22"/>
      <c r="L33" s="22"/>
      <c r="M33" s="22"/>
      <c r="N33" s="22"/>
      <c r="O33" s="22"/>
      <c r="P33" s="25"/>
      <c r="Q33" s="25"/>
    </row>
    <row r="34" spans="2:17" x14ac:dyDescent="0.25">
      <c r="B34" s="26"/>
      <c r="C34" s="26"/>
      <c r="D34" s="26"/>
      <c r="E34" s="23"/>
      <c r="F34" s="23"/>
      <c r="G34" s="26"/>
      <c r="H34" s="23"/>
      <c r="I34" s="23"/>
      <c r="J34" s="22"/>
      <c r="K34" s="22"/>
      <c r="L34" s="22"/>
      <c r="M34" s="22"/>
      <c r="N34" s="22"/>
      <c r="O34" s="22"/>
      <c r="P34" s="25"/>
      <c r="Q34" s="25"/>
    </row>
  </sheetData>
  <mergeCells count="2">
    <mergeCell ref="D1:J1"/>
    <mergeCell ref="D13:J1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showGridLines="0" workbookViewId="0"/>
  </sheetViews>
  <sheetFormatPr defaultRowHeight="15" x14ac:dyDescent="0.25"/>
  <cols>
    <col min="1" max="1" width="5.42578125" customWidth="1"/>
    <col min="2" max="2" width="32.140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1112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1" t="s">
        <v>2</v>
      </c>
      <c r="B3" s="2" t="s">
        <v>3</v>
      </c>
      <c r="C3" s="1" t="s">
        <v>4</v>
      </c>
      <c r="D3" s="1" t="s">
        <v>67</v>
      </c>
      <c r="E3" s="1" t="s">
        <v>5</v>
      </c>
      <c r="F3" s="1" t="s">
        <v>6</v>
      </c>
      <c r="G3" s="3" t="s">
        <v>68</v>
      </c>
      <c r="H3" s="10" t="s">
        <v>7</v>
      </c>
      <c r="I3" s="11" t="s">
        <v>8</v>
      </c>
      <c r="J3" s="11" t="s">
        <v>69</v>
      </c>
      <c r="K3" s="10" t="s">
        <v>9</v>
      </c>
      <c r="L3" s="11" t="s">
        <v>10</v>
      </c>
      <c r="M3" s="11" t="s">
        <v>70</v>
      </c>
      <c r="N3" s="11" t="s">
        <v>11</v>
      </c>
      <c r="O3" s="11" t="s">
        <v>12</v>
      </c>
      <c r="P3" s="11" t="s">
        <v>98</v>
      </c>
      <c r="Q3" s="12" t="s">
        <v>13</v>
      </c>
    </row>
    <row r="4" spans="1:65" x14ac:dyDescent="0.25">
      <c r="A4" s="4">
        <v>1</v>
      </c>
      <c r="B4" s="33" t="s">
        <v>1275</v>
      </c>
      <c r="C4" s="33" t="s">
        <v>1276</v>
      </c>
      <c r="D4" s="33" t="s">
        <v>1277</v>
      </c>
      <c r="E4" s="34">
        <v>250</v>
      </c>
      <c r="F4" s="34">
        <v>33.1</v>
      </c>
      <c r="G4" s="33" t="s">
        <v>1278</v>
      </c>
      <c r="H4" s="34">
        <v>250</v>
      </c>
      <c r="I4" s="34">
        <v>34.19</v>
      </c>
      <c r="J4" s="33" t="s">
        <v>1279</v>
      </c>
      <c r="K4" s="34">
        <v>250</v>
      </c>
      <c r="L4" s="35">
        <v>35</v>
      </c>
      <c r="M4" s="33" t="s">
        <v>1280</v>
      </c>
      <c r="N4" s="34">
        <v>235</v>
      </c>
      <c r="O4" s="34">
        <v>23.02</v>
      </c>
      <c r="P4" s="36">
        <f t="shared" ref="P4:Q6" si="0">E4+H4+K4+N4</f>
        <v>985</v>
      </c>
      <c r="Q4" s="36">
        <f t="shared" si="0"/>
        <v>125.30999999999999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1281</v>
      </c>
      <c r="C5" s="33" t="s">
        <v>1282</v>
      </c>
      <c r="D5" s="33" t="s">
        <v>1283</v>
      </c>
      <c r="E5" s="34">
        <v>240</v>
      </c>
      <c r="F5" s="35">
        <v>14</v>
      </c>
      <c r="G5" s="33" t="s">
        <v>1284</v>
      </c>
      <c r="H5" s="34">
        <v>240</v>
      </c>
      <c r="I5" s="34">
        <v>14.3</v>
      </c>
      <c r="J5" s="33" t="s">
        <v>1285</v>
      </c>
      <c r="K5" s="34">
        <v>240</v>
      </c>
      <c r="L5" s="34">
        <v>15.2</v>
      </c>
      <c r="M5" s="33" t="s">
        <v>1286</v>
      </c>
      <c r="N5" s="34">
        <v>240</v>
      </c>
      <c r="O5" s="34">
        <v>15.8</v>
      </c>
      <c r="P5" s="36">
        <f t="shared" si="0"/>
        <v>960</v>
      </c>
      <c r="Q5" s="36">
        <f t="shared" si="0"/>
        <v>59.3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1247</v>
      </c>
      <c r="C6" s="33" t="s">
        <v>1287</v>
      </c>
      <c r="D6" s="33" t="s">
        <v>1288</v>
      </c>
      <c r="E6" s="34">
        <v>190</v>
      </c>
      <c r="F6" s="35">
        <v>43</v>
      </c>
      <c r="G6" s="33" t="s">
        <v>1289</v>
      </c>
      <c r="H6" s="34">
        <v>170</v>
      </c>
      <c r="I6" s="35">
        <v>1000</v>
      </c>
      <c r="J6" s="33" t="s">
        <v>1290</v>
      </c>
      <c r="K6" s="34">
        <v>170</v>
      </c>
      <c r="L6" s="35">
        <v>1000</v>
      </c>
      <c r="M6" s="33" t="s">
        <v>1291</v>
      </c>
      <c r="N6" s="34">
        <v>160</v>
      </c>
      <c r="O6" s="35">
        <v>1000</v>
      </c>
      <c r="P6" s="36">
        <f t="shared" si="0"/>
        <v>690</v>
      </c>
      <c r="Q6" s="36">
        <f t="shared" si="0"/>
        <v>3043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G7" s="22"/>
      <c r="H7" s="22"/>
      <c r="I7" s="22"/>
      <c r="J7" s="22"/>
      <c r="K7" s="22"/>
      <c r="L7" s="22"/>
      <c r="M7" s="22"/>
      <c r="N7" s="22"/>
      <c r="O7" s="22"/>
    </row>
    <row r="8" spans="1:65" ht="46.5" customHeight="1" x14ac:dyDescent="0.25">
      <c r="A8" s="5"/>
      <c r="B8" s="5"/>
      <c r="C8" s="5"/>
      <c r="D8" s="65" t="s">
        <v>1112</v>
      </c>
      <c r="E8" s="65"/>
      <c r="F8" s="65"/>
      <c r="G8" s="65"/>
      <c r="H8" s="65"/>
      <c r="I8" s="65"/>
      <c r="J8" s="65"/>
      <c r="K8" s="6"/>
      <c r="L8" s="6"/>
      <c r="M8" s="6"/>
      <c r="N8" s="6"/>
      <c r="O8" s="6"/>
      <c r="P8" s="6"/>
      <c r="Q8" s="6"/>
    </row>
    <row r="9" spans="1:65" ht="18.75" x14ac:dyDescent="0.25">
      <c r="A9" s="7"/>
      <c r="B9" s="8" t="s">
        <v>29</v>
      </c>
      <c r="C9" s="9"/>
      <c r="D9" s="9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65" ht="25.5" x14ac:dyDescent="0.25">
      <c r="A10" s="1" t="s">
        <v>2</v>
      </c>
      <c r="B10" s="2" t="s">
        <v>3</v>
      </c>
      <c r="C10" s="1" t="s">
        <v>4</v>
      </c>
      <c r="D10" s="1" t="s">
        <v>67</v>
      </c>
      <c r="E10" s="1" t="s">
        <v>5</v>
      </c>
      <c r="F10" s="1" t="s">
        <v>6</v>
      </c>
      <c r="G10" s="3" t="s">
        <v>68</v>
      </c>
      <c r="H10" s="10" t="s">
        <v>7</v>
      </c>
      <c r="I10" s="11" t="s">
        <v>8</v>
      </c>
      <c r="J10" s="11" t="s">
        <v>69</v>
      </c>
      <c r="K10" s="10" t="s">
        <v>9</v>
      </c>
      <c r="L10" s="11" t="s">
        <v>10</v>
      </c>
      <c r="M10" s="11" t="s">
        <v>70</v>
      </c>
      <c r="N10" s="11" t="s">
        <v>11</v>
      </c>
      <c r="O10" s="11" t="s">
        <v>12</v>
      </c>
      <c r="P10" s="11" t="s">
        <v>98</v>
      </c>
      <c r="Q10" s="12" t="s">
        <v>13</v>
      </c>
    </row>
    <row r="11" spans="1:65" x14ac:dyDescent="0.25">
      <c r="A11" s="4">
        <v>1</v>
      </c>
      <c r="B11" s="33" t="s">
        <v>1292</v>
      </c>
      <c r="C11" s="33" t="s">
        <v>1293</v>
      </c>
      <c r="D11" s="33" t="s">
        <v>1294</v>
      </c>
      <c r="E11" s="34">
        <v>250</v>
      </c>
      <c r="F11" s="34">
        <v>11.4</v>
      </c>
      <c r="G11" s="33" t="s">
        <v>1295</v>
      </c>
      <c r="H11" s="34">
        <v>250</v>
      </c>
      <c r="I11" s="34">
        <v>11.4</v>
      </c>
      <c r="J11" s="33" t="s">
        <v>1296</v>
      </c>
      <c r="K11" s="34">
        <v>250</v>
      </c>
      <c r="L11" s="34">
        <v>12.4</v>
      </c>
      <c r="M11" s="33" t="s">
        <v>1297</v>
      </c>
      <c r="N11" s="34">
        <v>250</v>
      </c>
      <c r="O11" s="34">
        <v>12.4</v>
      </c>
      <c r="P11" s="36">
        <f t="shared" ref="P11:Q17" si="1">E11+H11+K11+N11</f>
        <v>1000</v>
      </c>
      <c r="Q11" s="36">
        <f t="shared" si="1"/>
        <v>47.6</v>
      </c>
    </row>
    <row r="12" spans="1:65" x14ac:dyDescent="0.25">
      <c r="A12" s="4">
        <v>2</v>
      </c>
      <c r="B12" s="37" t="s">
        <v>1298</v>
      </c>
      <c r="C12" s="33" t="s">
        <v>1293</v>
      </c>
      <c r="D12" s="33" t="s">
        <v>1299</v>
      </c>
      <c r="E12" s="34">
        <v>250</v>
      </c>
      <c r="F12" s="34">
        <v>11.8</v>
      </c>
      <c r="G12" s="33" t="s">
        <v>1300</v>
      </c>
      <c r="H12" s="34">
        <v>250</v>
      </c>
      <c r="I12" s="34">
        <v>11.8</v>
      </c>
      <c r="J12" s="33" t="s">
        <v>1301</v>
      </c>
      <c r="K12" s="34">
        <v>250</v>
      </c>
      <c r="L12" s="34">
        <v>11.9</v>
      </c>
      <c r="M12" s="33" t="s">
        <v>1302</v>
      </c>
      <c r="N12" s="34">
        <v>250</v>
      </c>
      <c r="O12" s="34">
        <v>12.3</v>
      </c>
      <c r="P12" s="36">
        <f t="shared" si="1"/>
        <v>1000</v>
      </c>
      <c r="Q12" s="36">
        <f t="shared" si="1"/>
        <v>47.8</v>
      </c>
    </row>
    <row r="13" spans="1:65" x14ac:dyDescent="0.25">
      <c r="A13" s="4">
        <v>3</v>
      </c>
      <c r="B13" s="33" t="s">
        <v>1303</v>
      </c>
      <c r="C13" s="33" t="s">
        <v>1304</v>
      </c>
      <c r="D13" s="33" t="s">
        <v>1305</v>
      </c>
      <c r="E13" s="34">
        <v>250</v>
      </c>
      <c r="F13" s="34">
        <v>24.1</v>
      </c>
      <c r="G13" s="33" t="s">
        <v>1306</v>
      </c>
      <c r="H13" s="34">
        <v>250</v>
      </c>
      <c r="I13" s="34">
        <v>25.1</v>
      </c>
      <c r="J13" s="33" t="s">
        <v>1307</v>
      </c>
      <c r="K13" s="34">
        <v>245</v>
      </c>
      <c r="L13" s="34">
        <v>22.24</v>
      </c>
      <c r="M13" s="33" t="s">
        <v>1308</v>
      </c>
      <c r="N13" s="34">
        <v>245</v>
      </c>
      <c r="O13" s="34">
        <v>24.15</v>
      </c>
      <c r="P13" s="36">
        <f t="shared" si="1"/>
        <v>990</v>
      </c>
      <c r="Q13" s="36">
        <f t="shared" si="1"/>
        <v>95.59</v>
      </c>
    </row>
    <row r="14" spans="1:65" x14ac:dyDescent="0.25">
      <c r="A14" s="4">
        <v>4</v>
      </c>
      <c r="B14" s="33" t="s">
        <v>1281</v>
      </c>
      <c r="C14" s="33" t="s">
        <v>1282</v>
      </c>
      <c r="D14" s="33" t="s">
        <v>1309</v>
      </c>
      <c r="E14" s="34">
        <v>240</v>
      </c>
      <c r="F14" s="34">
        <v>13.1</v>
      </c>
      <c r="G14" s="33" t="s">
        <v>1310</v>
      </c>
      <c r="H14" s="34">
        <v>240</v>
      </c>
      <c r="I14" s="34">
        <v>13.8</v>
      </c>
      <c r="J14" s="33" t="s">
        <v>1311</v>
      </c>
      <c r="K14" s="34">
        <v>240</v>
      </c>
      <c r="L14" s="35">
        <v>14</v>
      </c>
      <c r="M14" s="33" t="s">
        <v>1312</v>
      </c>
      <c r="N14" s="34">
        <v>240</v>
      </c>
      <c r="O14" s="34">
        <v>16.3</v>
      </c>
      <c r="P14" s="36">
        <f t="shared" si="1"/>
        <v>960</v>
      </c>
      <c r="Q14" s="36">
        <f t="shared" si="1"/>
        <v>57.2</v>
      </c>
    </row>
    <row r="15" spans="1:65" x14ac:dyDescent="0.25">
      <c r="A15" s="4">
        <v>5</v>
      </c>
      <c r="B15" s="33" t="s">
        <v>1313</v>
      </c>
      <c r="C15" s="38" t="s">
        <v>1314</v>
      </c>
      <c r="D15" s="33" t="s">
        <v>1315</v>
      </c>
      <c r="E15" s="39">
        <v>240</v>
      </c>
      <c r="F15" s="39">
        <v>19.899999999999999</v>
      </c>
      <c r="G15" s="33" t="s">
        <v>1316</v>
      </c>
      <c r="H15" s="39">
        <v>240</v>
      </c>
      <c r="I15" s="39">
        <v>20.5</v>
      </c>
      <c r="J15" s="33" t="s">
        <v>1317</v>
      </c>
      <c r="K15" s="39">
        <v>240</v>
      </c>
      <c r="L15" s="39">
        <v>21.3</v>
      </c>
      <c r="M15" s="33" t="s">
        <v>1318</v>
      </c>
      <c r="N15" s="39">
        <v>240</v>
      </c>
      <c r="O15" s="39">
        <v>21.35</v>
      </c>
      <c r="P15" s="36">
        <f t="shared" si="1"/>
        <v>960</v>
      </c>
      <c r="Q15" s="36">
        <f t="shared" si="1"/>
        <v>83.050000000000011</v>
      </c>
    </row>
    <row r="16" spans="1:65" x14ac:dyDescent="0.25">
      <c r="A16" s="4">
        <v>6</v>
      </c>
      <c r="B16" s="33" t="s">
        <v>1247</v>
      </c>
      <c r="C16" s="33" t="s">
        <v>1319</v>
      </c>
      <c r="D16" s="33" t="s">
        <v>1320</v>
      </c>
      <c r="E16" s="34">
        <v>195</v>
      </c>
      <c r="F16" s="35">
        <v>63</v>
      </c>
      <c r="G16" s="33" t="s">
        <v>1321</v>
      </c>
      <c r="H16" s="34">
        <v>165</v>
      </c>
      <c r="I16" s="35">
        <v>1000</v>
      </c>
      <c r="J16" s="33" t="s">
        <v>1322</v>
      </c>
      <c r="K16" s="34">
        <v>145</v>
      </c>
      <c r="L16" s="35">
        <v>1000</v>
      </c>
      <c r="M16" s="33" t="s">
        <v>1323</v>
      </c>
      <c r="N16" s="34">
        <v>140</v>
      </c>
      <c r="O16" s="35">
        <v>1000</v>
      </c>
      <c r="P16" s="36">
        <f t="shared" si="1"/>
        <v>645</v>
      </c>
      <c r="Q16" s="36">
        <f t="shared" si="1"/>
        <v>3063</v>
      </c>
    </row>
    <row r="17" spans="1:17" x14ac:dyDescent="0.25">
      <c r="A17" s="4">
        <v>7</v>
      </c>
      <c r="B17" s="33" t="s">
        <v>1324</v>
      </c>
      <c r="C17" s="33" t="s">
        <v>1325</v>
      </c>
      <c r="D17" s="33" t="s">
        <v>1326</v>
      </c>
      <c r="E17" s="34">
        <v>195</v>
      </c>
      <c r="F17" s="35">
        <v>22</v>
      </c>
      <c r="G17" s="33" t="s">
        <v>1327</v>
      </c>
      <c r="H17" s="34">
        <v>83</v>
      </c>
      <c r="I17" s="35">
        <v>1000</v>
      </c>
      <c r="J17" s="40">
        <v>0</v>
      </c>
      <c r="K17" s="40"/>
      <c r="L17" s="40"/>
      <c r="M17" s="40">
        <v>0</v>
      </c>
      <c r="N17" s="40"/>
      <c r="O17" s="40"/>
      <c r="P17" s="36">
        <f t="shared" si="1"/>
        <v>278</v>
      </c>
      <c r="Q17" s="36">
        <f t="shared" si="1"/>
        <v>1022</v>
      </c>
    </row>
    <row r="27" spans="1:17" x14ac:dyDescent="0.25">
      <c r="B27" s="26"/>
      <c r="C27" s="26"/>
      <c r="D27" s="26"/>
      <c r="E27" s="23"/>
      <c r="F27" s="23"/>
      <c r="G27" s="26"/>
      <c r="H27" s="23"/>
      <c r="I27" s="23"/>
      <c r="J27" s="26"/>
      <c r="K27" s="23"/>
      <c r="L27" s="23"/>
      <c r="M27" s="22"/>
      <c r="N27" s="22"/>
      <c r="O27" s="22"/>
      <c r="P27" s="25"/>
      <c r="Q27" s="25"/>
    </row>
    <row r="28" spans="1:17" x14ac:dyDescent="0.25">
      <c r="B28" s="26"/>
      <c r="C28" s="26"/>
      <c r="D28" s="26"/>
      <c r="E28" s="23"/>
      <c r="F28" s="23"/>
      <c r="G28" s="26"/>
      <c r="H28" s="23"/>
      <c r="I28" s="23"/>
      <c r="J28" s="26"/>
      <c r="K28" s="23"/>
      <c r="L28" s="23"/>
      <c r="M28" s="22"/>
      <c r="N28" s="22"/>
      <c r="O28" s="22"/>
      <c r="P28" s="25"/>
      <c r="Q28" s="25"/>
    </row>
    <row r="29" spans="1:17" x14ac:dyDescent="0.25">
      <c r="B29" s="26"/>
      <c r="C29" s="26"/>
      <c r="D29" s="26"/>
      <c r="E29" s="23"/>
      <c r="F29" s="24"/>
      <c r="G29" s="26"/>
      <c r="H29" s="23"/>
      <c r="I29" s="24"/>
      <c r="J29" s="22"/>
      <c r="K29" s="22"/>
      <c r="L29" s="22"/>
      <c r="M29" s="22"/>
      <c r="N29" s="22"/>
      <c r="O29" s="22"/>
      <c r="P29" s="25"/>
      <c r="Q29" s="25"/>
    </row>
    <row r="30" spans="1:17" x14ac:dyDescent="0.25">
      <c r="B30" s="26"/>
      <c r="C30" s="26"/>
      <c r="D30" s="26"/>
      <c r="E30" s="23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5"/>
      <c r="Q30" s="25"/>
    </row>
    <row r="31" spans="1:17" x14ac:dyDescent="0.25">
      <c r="B31" s="26"/>
      <c r="C31" s="26"/>
      <c r="D31" s="26"/>
      <c r="E31" s="23"/>
      <c r="F31" s="23"/>
      <c r="G31" s="26"/>
      <c r="H31" s="23"/>
      <c r="I31" s="23"/>
      <c r="J31" s="22"/>
      <c r="K31" s="22"/>
      <c r="L31" s="22"/>
      <c r="M31" s="22"/>
      <c r="N31" s="22"/>
      <c r="O31" s="22"/>
      <c r="P31" s="25"/>
      <c r="Q31" s="25"/>
    </row>
  </sheetData>
  <mergeCells count="2">
    <mergeCell ref="D1:J1"/>
    <mergeCell ref="D8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17" ht="46.5" customHeight="1" x14ac:dyDescent="0.25">
      <c r="A1" s="5"/>
      <c r="B1" s="5"/>
      <c r="C1" s="5"/>
      <c r="D1" s="65" t="s">
        <v>99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17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17" x14ac:dyDescent="0.25">
      <c r="A4" s="4">
        <v>1</v>
      </c>
      <c r="B4" s="40" t="s">
        <v>100</v>
      </c>
      <c r="C4" s="40" t="s">
        <v>101</v>
      </c>
      <c r="D4" s="34" t="s">
        <v>102</v>
      </c>
      <c r="E4" s="35">
        <v>250</v>
      </c>
      <c r="F4" s="34">
        <v>6.4</v>
      </c>
      <c r="G4" s="34" t="s">
        <v>103</v>
      </c>
      <c r="H4" s="35">
        <v>250</v>
      </c>
      <c r="I4" s="34">
        <v>6.6</v>
      </c>
      <c r="J4" s="34" t="s">
        <v>104</v>
      </c>
      <c r="K4" s="35">
        <v>250</v>
      </c>
      <c r="L4" s="34">
        <v>6.6</v>
      </c>
      <c r="M4" s="34" t="s">
        <v>105</v>
      </c>
      <c r="N4" s="35">
        <v>250</v>
      </c>
      <c r="O4" s="34">
        <v>6.6</v>
      </c>
      <c r="P4" s="36">
        <f t="shared" ref="P4:Q10" si="0">E4+H4+K4+N4</f>
        <v>1000</v>
      </c>
      <c r="Q4" s="36">
        <f t="shared" si="0"/>
        <v>26.200000000000003</v>
      </c>
    </row>
    <row r="5" spans="1:17" x14ac:dyDescent="0.25">
      <c r="A5" s="4">
        <v>2</v>
      </c>
      <c r="B5" s="33" t="s">
        <v>106</v>
      </c>
      <c r="C5" s="33" t="s">
        <v>107</v>
      </c>
      <c r="D5" s="33" t="s">
        <v>108</v>
      </c>
      <c r="E5" s="34">
        <v>250</v>
      </c>
      <c r="F5" s="34">
        <v>14.9</v>
      </c>
      <c r="G5" s="33" t="s">
        <v>109</v>
      </c>
      <c r="H5" s="34">
        <v>250</v>
      </c>
      <c r="I5" s="34">
        <v>15.4</v>
      </c>
      <c r="J5" s="33" t="s">
        <v>110</v>
      </c>
      <c r="K5" s="34">
        <v>250</v>
      </c>
      <c r="L5" s="34">
        <v>15.7</v>
      </c>
      <c r="M5" s="33" t="s">
        <v>111</v>
      </c>
      <c r="N5" s="34">
        <v>250</v>
      </c>
      <c r="O5" s="34">
        <v>16.100000000000001</v>
      </c>
      <c r="P5" s="36">
        <f t="shared" si="0"/>
        <v>1000</v>
      </c>
      <c r="Q5" s="36">
        <f t="shared" si="0"/>
        <v>62.1</v>
      </c>
    </row>
    <row r="6" spans="1:17" x14ac:dyDescent="0.25">
      <c r="A6" s="4">
        <v>3</v>
      </c>
      <c r="B6" s="37" t="s">
        <v>112</v>
      </c>
      <c r="C6" s="33" t="s">
        <v>113</v>
      </c>
      <c r="D6" s="33" t="s">
        <v>114</v>
      </c>
      <c r="E6" s="34">
        <v>250</v>
      </c>
      <c r="F6" s="35">
        <v>19</v>
      </c>
      <c r="G6" s="33" t="s">
        <v>115</v>
      </c>
      <c r="H6" s="34">
        <v>250</v>
      </c>
      <c r="I6" s="35">
        <v>19</v>
      </c>
      <c r="J6" s="33" t="s">
        <v>116</v>
      </c>
      <c r="K6" s="34">
        <v>250</v>
      </c>
      <c r="L6" s="35">
        <v>19</v>
      </c>
      <c r="M6" s="33" t="s">
        <v>117</v>
      </c>
      <c r="N6" s="34">
        <v>250</v>
      </c>
      <c r="O6" s="35">
        <v>19</v>
      </c>
      <c r="P6" s="36">
        <f t="shared" si="0"/>
        <v>1000</v>
      </c>
      <c r="Q6" s="36">
        <f t="shared" si="0"/>
        <v>76</v>
      </c>
    </row>
    <row r="7" spans="1:17" x14ac:dyDescent="0.25">
      <c r="A7" s="4">
        <v>4</v>
      </c>
      <c r="B7" s="33" t="s">
        <v>118</v>
      </c>
      <c r="C7" s="33" t="s">
        <v>119</v>
      </c>
      <c r="D7" s="33" t="s">
        <v>120</v>
      </c>
      <c r="E7" s="34">
        <v>240</v>
      </c>
      <c r="F7" s="34">
        <v>10.5</v>
      </c>
      <c r="G7" s="33" t="s">
        <v>121</v>
      </c>
      <c r="H7" s="34">
        <v>240</v>
      </c>
      <c r="I7" s="34">
        <v>10.8</v>
      </c>
      <c r="J7" s="33" t="s">
        <v>122</v>
      </c>
      <c r="K7" s="34">
        <v>240</v>
      </c>
      <c r="L7" s="34">
        <v>11.5</v>
      </c>
      <c r="M7" s="33" t="s">
        <v>123</v>
      </c>
      <c r="N7" s="34">
        <v>240</v>
      </c>
      <c r="O7" s="34">
        <v>11.7</v>
      </c>
      <c r="P7" s="36">
        <f t="shared" si="0"/>
        <v>960</v>
      </c>
      <c r="Q7" s="36">
        <f t="shared" si="0"/>
        <v>44.5</v>
      </c>
    </row>
    <row r="8" spans="1:17" x14ac:dyDescent="0.25">
      <c r="A8" s="4">
        <v>5</v>
      </c>
      <c r="B8" s="33" t="s">
        <v>124</v>
      </c>
      <c r="C8" s="33" t="s">
        <v>125</v>
      </c>
      <c r="D8" s="33" t="s">
        <v>126</v>
      </c>
      <c r="E8" s="34">
        <v>218</v>
      </c>
      <c r="F8" s="35">
        <v>20</v>
      </c>
      <c r="G8" s="33" t="s">
        <v>127</v>
      </c>
      <c r="H8" s="34">
        <v>218</v>
      </c>
      <c r="I8" s="35">
        <v>24</v>
      </c>
      <c r="J8" s="33" t="s">
        <v>128</v>
      </c>
      <c r="K8" s="34">
        <v>218</v>
      </c>
      <c r="L8" s="35">
        <v>29</v>
      </c>
      <c r="M8" s="33" t="s">
        <v>129</v>
      </c>
      <c r="N8" s="34">
        <v>218</v>
      </c>
      <c r="O8" s="35">
        <v>30</v>
      </c>
      <c r="P8" s="36">
        <f t="shared" si="0"/>
        <v>872</v>
      </c>
      <c r="Q8" s="36">
        <f t="shared" si="0"/>
        <v>103</v>
      </c>
    </row>
    <row r="9" spans="1:17" x14ac:dyDescent="0.25">
      <c r="A9" s="4">
        <v>6</v>
      </c>
      <c r="B9" s="33" t="s">
        <v>130</v>
      </c>
      <c r="C9" s="33" t="s">
        <v>131</v>
      </c>
      <c r="D9" s="33" t="s">
        <v>132</v>
      </c>
      <c r="E9" s="34">
        <v>203</v>
      </c>
      <c r="F9" s="34">
        <v>32.729999999999997</v>
      </c>
      <c r="G9" s="33" t="s">
        <v>133</v>
      </c>
      <c r="H9" s="34">
        <v>183</v>
      </c>
      <c r="I9" s="34">
        <v>16.329999999999998</v>
      </c>
      <c r="J9" s="33" t="s">
        <v>134</v>
      </c>
      <c r="K9" s="34">
        <v>178</v>
      </c>
      <c r="L9" s="34">
        <v>18.489999999999998</v>
      </c>
      <c r="M9" s="40">
        <v>0</v>
      </c>
      <c r="N9" s="40"/>
      <c r="O9" s="40"/>
      <c r="P9" s="36">
        <f t="shared" si="0"/>
        <v>564</v>
      </c>
      <c r="Q9" s="36">
        <f t="shared" si="0"/>
        <v>67.55</v>
      </c>
    </row>
    <row r="10" spans="1:17" x14ac:dyDescent="0.25">
      <c r="A10" s="4">
        <v>7</v>
      </c>
      <c r="B10" s="33" t="s">
        <v>135</v>
      </c>
      <c r="C10" s="33" t="s">
        <v>136</v>
      </c>
      <c r="D10" s="33" t="s">
        <v>137</v>
      </c>
      <c r="E10" s="34">
        <v>135</v>
      </c>
      <c r="F10" s="35">
        <v>1000</v>
      </c>
      <c r="G10" s="33" t="s">
        <v>138</v>
      </c>
      <c r="H10" s="34">
        <v>125</v>
      </c>
      <c r="I10" s="35">
        <v>1000</v>
      </c>
      <c r="J10" s="33" t="s">
        <v>139</v>
      </c>
      <c r="K10" s="34">
        <v>125</v>
      </c>
      <c r="L10" s="35">
        <v>1000</v>
      </c>
      <c r="M10" s="33" t="s">
        <v>140</v>
      </c>
      <c r="N10" s="34">
        <v>120</v>
      </c>
      <c r="O10" s="35">
        <v>1000</v>
      </c>
      <c r="P10" s="36">
        <f t="shared" si="0"/>
        <v>505</v>
      </c>
      <c r="Q10" s="36">
        <f t="shared" si="0"/>
        <v>4000</v>
      </c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46.5" customHeight="1" x14ac:dyDescent="0.25">
      <c r="A12" s="5"/>
      <c r="B12" s="5"/>
      <c r="C12" s="5"/>
      <c r="D12" s="65" t="s">
        <v>99</v>
      </c>
      <c r="E12" s="65"/>
      <c r="F12" s="65"/>
      <c r="G12" s="65"/>
      <c r="H12" s="65"/>
      <c r="I12" s="65"/>
      <c r="J12" s="65"/>
      <c r="K12" s="6"/>
      <c r="L12" s="6"/>
      <c r="M12" s="6"/>
      <c r="N12" s="6"/>
      <c r="O12" s="6"/>
      <c r="P12" s="6"/>
      <c r="Q12" s="6"/>
    </row>
    <row r="13" spans="1:17" ht="18.75" x14ac:dyDescent="0.25">
      <c r="A13" s="7"/>
      <c r="B13" s="8" t="s">
        <v>29</v>
      </c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25.5" x14ac:dyDescent="0.25">
      <c r="A14" s="41" t="s">
        <v>2</v>
      </c>
      <c r="B14" s="42" t="s">
        <v>3</v>
      </c>
      <c r="C14" s="41" t="s">
        <v>4</v>
      </c>
      <c r="D14" s="41" t="s">
        <v>67</v>
      </c>
      <c r="E14" s="41" t="s">
        <v>5</v>
      </c>
      <c r="F14" s="41" t="s">
        <v>6</v>
      </c>
      <c r="G14" s="41" t="s">
        <v>68</v>
      </c>
      <c r="H14" s="43" t="s">
        <v>7</v>
      </c>
      <c r="I14" s="43" t="s">
        <v>8</v>
      </c>
      <c r="J14" s="43" t="s">
        <v>69</v>
      </c>
      <c r="K14" s="43" t="s">
        <v>9</v>
      </c>
      <c r="L14" s="43" t="s">
        <v>10</v>
      </c>
      <c r="M14" s="43" t="s">
        <v>70</v>
      </c>
      <c r="N14" s="43" t="s">
        <v>11</v>
      </c>
      <c r="O14" s="43" t="s">
        <v>12</v>
      </c>
      <c r="P14" s="43" t="s">
        <v>98</v>
      </c>
      <c r="Q14" s="43" t="s">
        <v>13</v>
      </c>
    </row>
    <row r="15" spans="1:17" x14ac:dyDescent="0.25">
      <c r="A15" s="4">
        <v>1</v>
      </c>
      <c r="B15" s="40" t="s">
        <v>100</v>
      </c>
      <c r="C15" s="40" t="s">
        <v>101</v>
      </c>
      <c r="D15" s="40" t="s">
        <v>141</v>
      </c>
      <c r="E15" s="40">
        <v>250</v>
      </c>
      <c r="F15" s="36">
        <v>6.5</v>
      </c>
      <c r="G15" s="40" t="s">
        <v>142</v>
      </c>
      <c r="H15" s="40">
        <v>250</v>
      </c>
      <c r="I15" s="36">
        <v>6.6</v>
      </c>
      <c r="J15" s="40" t="s">
        <v>143</v>
      </c>
      <c r="K15" s="40">
        <v>250</v>
      </c>
      <c r="L15" s="36">
        <v>6.7</v>
      </c>
      <c r="M15" s="40" t="s">
        <v>144</v>
      </c>
      <c r="N15" s="40">
        <v>250</v>
      </c>
      <c r="O15" s="36">
        <v>6.7</v>
      </c>
      <c r="P15" s="36">
        <f t="shared" ref="P15:Q22" si="1">E15+H15+K15+N15</f>
        <v>1000</v>
      </c>
      <c r="Q15" s="36">
        <f t="shared" si="1"/>
        <v>26.5</v>
      </c>
    </row>
    <row r="16" spans="1:17" x14ac:dyDescent="0.25">
      <c r="A16" s="4">
        <v>2</v>
      </c>
      <c r="B16" s="37" t="s">
        <v>112</v>
      </c>
      <c r="C16" s="33" t="s">
        <v>113</v>
      </c>
      <c r="D16" s="33" t="s">
        <v>145</v>
      </c>
      <c r="E16" s="34">
        <v>250</v>
      </c>
      <c r="F16" s="35">
        <v>18</v>
      </c>
      <c r="G16" s="33" t="s">
        <v>146</v>
      </c>
      <c r="H16" s="34">
        <v>250</v>
      </c>
      <c r="I16" s="35">
        <v>19</v>
      </c>
      <c r="J16" s="33" t="s">
        <v>147</v>
      </c>
      <c r="K16" s="34">
        <v>250</v>
      </c>
      <c r="L16" s="35">
        <v>19</v>
      </c>
      <c r="M16" s="33" t="s">
        <v>148</v>
      </c>
      <c r="N16" s="34">
        <v>250</v>
      </c>
      <c r="O16" s="35">
        <v>19</v>
      </c>
      <c r="P16" s="36">
        <f t="shared" si="1"/>
        <v>1000</v>
      </c>
      <c r="Q16" s="36">
        <f t="shared" si="1"/>
        <v>75</v>
      </c>
    </row>
    <row r="17" spans="1:17" x14ac:dyDescent="0.25">
      <c r="A17" s="4">
        <v>3</v>
      </c>
      <c r="B17" s="33" t="s">
        <v>130</v>
      </c>
      <c r="C17" s="33" t="s">
        <v>131</v>
      </c>
      <c r="D17" s="33" t="s">
        <v>149</v>
      </c>
      <c r="E17" s="34">
        <v>215</v>
      </c>
      <c r="F17" s="34">
        <v>19.03</v>
      </c>
      <c r="G17" s="33" t="s">
        <v>150</v>
      </c>
      <c r="H17" s="34">
        <v>195</v>
      </c>
      <c r="I17" s="34">
        <v>18.03</v>
      </c>
      <c r="J17" s="33" t="s">
        <v>151</v>
      </c>
      <c r="K17" s="34">
        <v>185</v>
      </c>
      <c r="L17" s="34">
        <v>19.63</v>
      </c>
      <c r="M17" s="33" t="s">
        <v>152</v>
      </c>
      <c r="N17" s="34">
        <v>185</v>
      </c>
      <c r="O17" s="34">
        <v>23.01</v>
      </c>
      <c r="P17" s="36">
        <f t="shared" si="1"/>
        <v>780</v>
      </c>
      <c r="Q17" s="36">
        <f t="shared" si="1"/>
        <v>79.7</v>
      </c>
    </row>
    <row r="18" spans="1:17" x14ac:dyDescent="0.25">
      <c r="A18" s="4">
        <v>4</v>
      </c>
      <c r="B18" s="37" t="s">
        <v>153</v>
      </c>
      <c r="C18" s="33" t="s">
        <v>154</v>
      </c>
      <c r="D18" s="33" t="s">
        <v>155</v>
      </c>
      <c r="E18" s="34">
        <v>250</v>
      </c>
      <c r="F18" s="34">
        <v>16.3</v>
      </c>
      <c r="G18" s="33" t="s">
        <v>156</v>
      </c>
      <c r="H18" s="34">
        <v>250</v>
      </c>
      <c r="I18" s="35">
        <v>17</v>
      </c>
      <c r="J18" s="33" t="s">
        <v>157</v>
      </c>
      <c r="K18" s="34">
        <v>250</v>
      </c>
      <c r="L18" s="34">
        <v>20.3</v>
      </c>
      <c r="M18" s="40">
        <v>0</v>
      </c>
      <c r="N18" s="40"/>
      <c r="O18" s="40"/>
      <c r="P18" s="36">
        <f t="shared" si="1"/>
        <v>750</v>
      </c>
      <c r="Q18" s="36">
        <f t="shared" si="1"/>
        <v>53.599999999999994</v>
      </c>
    </row>
    <row r="19" spans="1:17" x14ac:dyDescent="0.25">
      <c r="A19" s="4">
        <v>5</v>
      </c>
      <c r="B19" s="33" t="s">
        <v>158</v>
      </c>
      <c r="C19" s="33" t="s">
        <v>159</v>
      </c>
      <c r="D19" s="33" t="s">
        <v>160</v>
      </c>
      <c r="E19" s="34">
        <v>250</v>
      </c>
      <c r="F19" s="34">
        <v>17.399999999999999</v>
      </c>
      <c r="G19" s="33" t="s">
        <v>161</v>
      </c>
      <c r="H19" s="34">
        <v>250</v>
      </c>
      <c r="I19" s="34">
        <v>20.2</v>
      </c>
      <c r="J19" s="33" t="s">
        <v>162</v>
      </c>
      <c r="K19" s="34">
        <v>250</v>
      </c>
      <c r="L19" s="34">
        <v>20.7</v>
      </c>
      <c r="M19" s="40">
        <v>0</v>
      </c>
      <c r="N19" s="40"/>
      <c r="O19" s="40"/>
      <c r="P19" s="36">
        <f t="shared" si="1"/>
        <v>750</v>
      </c>
      <c r="Q19" s="36">
        <f t="shared" si="1"/>
        <v>58.3</v>
      </c>
    </row>
    <row r="20" spans="1:17" x14ac:dyDescent="0.25">
      <c r="A20" s="4">
        <v>6</v>
      </c>
      <c r="B20" s="33" t="s">
        <v>118</v>
      </c>
      <c r="C20" s="33" t="s">
        <v>119</v>
      </c>
      <c r="D20" s="33" t="s">
        <v>163</v>
      </c>
      <c r="E20" s="34">
        <v>240</v>
      </c>
      <c r="F20" s="34">
        <v>9.9</v>
      </c>
      <c r="G20" s="33" t="s">
        <v>164</v>
      </c>
      <c r="H20" s="34">
        <v>240</v>
      </c>
      <c r="I20" s="34">
        <v>10.7</v>
      </c>
      <c r="J20" s="33" t="s">
        <v>165</v>
      </c>
      <c r="K20" s="34">
        <v>240</v>
      </c>
      <c r="L20" s="34">
        <v>11.2</v>
      </c>
      <c r="M20" s="40">
        <v>0</v>
      </c>
      <c r="N20" s="40"/>
      <c r="O20" s="40"/>
      <c r="P20" s="36">
        <f t="shared" si="1"/>
        <v>720</v>
      </c>
      <c r="Q20" s="36">
        <f t="shared" si="1"/>
        <v>31.8</v>
      </c>
    </row>
    <row r="21" spans="1:17" x14ac:dyDescent="0.25">
      <c r="A21" s="4">
        <v>7</v>
      </c>
      <c r="B21" s="40" t="s">
        <v>166</v>
      </c>
      <c r="C21" s="40" t="s">
        <v>167</v>
      </c>
      <c r="D21" s="40" t="s">
        <v>168</v>
      </c>
      <c r="E21" s="55">
        <v>135</v>
      </c>
      <c r="F21" s="40">
        <v>1000</v>
      </c>
      <c r="G21" s="40" t="s">
        <v>169</v>
      </c>
      <c r="H21" s="55">
        <v>135</v>
      </c>
      <c r="I21" s="40">
        <v>1000</v>
      </c>
      <c r="J21" s="40" t="s">
        <v>170</v>
      </c>
      <c r="K21" s="55">
        <v>135</v>
      </c>
      <c r="L21" s="40">
        <v>1000</v>
      </c>
      <c r="M21" s="40" t="s">
        <v>171</v>
      </c>
      <c r="N21" s="55">
        <v>135</v>
      </c>
      <c r="O21" s="40">
        <v>1000</v>
      </c>
      <c r="P21" s="36">
        <f t="shared" si="1"/>
        <v>540</v>
      </c>
      <c r="Q21" s="36">
        <f t="shared" si="1"/>
        <v>4000</v>
      </c>
    </row>
    <row r="22" spans="1:17" x14ac:dyDescent="0.25">
      <c r="A22" s="4">
        <v>8</v>
      </c>
      <c r="B22" s="40" t="s">
        <v>172</v>
      </c>
      <c r="C22" s="40" t="s">
        <v>173</v>
      </c>
      <c r="D22" s="40" t="s">
        <v>174</v>
      </c>
      <c r="E22" s="55">
        <v>135</v>
      </c>
      <c r="F22" s="40">
        <v>1000</v>
      </c>
      <c r="G22" s="40" t="s">
        <v>175</v>
      </c>
      <c r="H22" s="55">
        <v>135</v>
      </c>
      <c r="I22" s="40">
        <v>1000</v>
      </c>
      <c r="J22" s="40" t="s">
        <v>176</v>
      </c>
      <c r="K22" s="55">
        <v>135</v>
      </c>
      <c r="L22" s="40">
        <v>1000</v>
      </c>
      <c r="M22" s="40" t="s">
        <v>177</v>
      </c>
      <c r="N22" s="55">
        <v>135</v>
      </c>
      <c r="O22" s="40">
        <v>1000</v>
      </c>
      <c r="P22" s="36">
        <f t="shared" si="1"/>
        <v>540</v>
      </c>
      <c r="Q22" s="36">
        <f t="shared" si="1"/>
        <v>4000</v>
      </c>
    </row>
  </sheetData>
  <mergeCells count="2">
    <mergeCell ref="D1:J1"/>
    <mergeCell ref="D12:J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workbookViewId="0"/>
  </sheetViews>
  <sheetFormatPr defaultRowHeight="15" x14ac:dyDescent="0.25"/>
  <cols>
    <col min="1" max="1" width="5.42578125" customWidth="1"/>
    <col min="2" max="2" width="34.42578125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18" ht="46.5" customHeight="1" x14ac:dyDescent="0.25">
      <c r="A1" s="5"/>
      <c r="B1" s="5"/>
      <c r="C1" s="5"/>
      <c r="D1" s="65" t="s">
        <v>195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18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18" x14ac:dyDescent="0.25">
      <c r="A4" s="4">
        <v>1</v>
      </c>
      <c r="B4" s="33" t="s">
        <v>178</v>
      </c>
      <c r="C4" s="33" t="s">
        <v>179</v>
      </c>
      <c r="D4" s="33" t="s">
        <v>180</v>
      </c>
      <c r="E4" s="34">
        <v>250</v>
      </c>
      <c r="F4" s="34">
        <v>15.8</v>
      </c>
      <c r="G4" s="33" t="s">
        <v>181</v>
      </c>
      <c r="H4" s="34">
        <v>250</v>
      </c>
      <c r="I4" s="35">
        <v>17</v>
      </c>
      <c r="J4" s="33" t="s">
        <v>182</v>
      </c>
      <c r="K4" s="34">
        <v>250</v>
      </c>
      <c r="L4" s="34">
        <v>18.5</v>
      </c>
      <c r="M4" s="33" t="s">
        <v>183</v>
      </c>
      <c r="N4" s="34">
        <v>250</v>
      </c>
      <c r="O4" s="34">
        <v>24.6</v>
      </c>
      <c r="P4" s="36">
        <f t="shared" ref="P4:Q6" si="0">E4+H4+K4+N4</f>
        <v>1000</v>
      </c>
      <c r="Q4" s="36">
        <f t="shared" si="0"/>
        <v>75.900000000000006</v>
      </c>
    </row>
    <row r="5" spans="1:18" x14ac:dyDescent="0.25">
      <c r="A5" s="4">
        <v>2</v>
      </c>
      <c r="B5" s="33" t="s">
        <v>184</v>
      </c>
      <c r="C5" s="33" t="s">
        <v>185</v>
      </c>
      <c r="D5" s="33" t="s">
        <v>186</v>
      </c>
      <c r="E5" s="34">
        <v>250</v>
      </c>
      <c r="F5" s="35">
        <v>23</v>
      </c>
      <c r="G5" s="33" t="s">
        <v>187</v>
      </c>
      <c r="H5" s="34">
        <v>250</v>
      </c>
      <c r="I5" s="35">
        <v>23</v>
      </c>
      <c r="J5" s="33" t="s">
        <v>188</v>
      </c>
      <c r="K5" s="34">
        <v>250</v>
      </c>
      <c r="L5" s="35">
        <v>24</v>
      </c>
      <c r="M5" s="33" t="s">
        <v>189</v>
      </c>
      <c r="N5" s="34">
        <v>240</v>
      </c>
      <c r="O5" s="35">
        <v>25</v>
      </c>
      <c r="P5" s="36">
        <f t="shared" si="0"/>
        <v>990</v>
      </c>
      <c r="Q5" s="36">
        <f t="shared" si="0"/>
        <v>95</v>
      </c>
    </row>
    <row r="6" spans="1:18" ht="31.5" customHeight="1" x14ac:dyDescent="0.25">
      <c r="A6" s="4">
        <v>3</v>
      </c>
      <c r="B6" s="37" t="s">
        <v>190</v>
      </c>
      <c r="C6" s="33" t="s">
        <v>191</v>
      </c>
      <c r="D6" s="33" t="s">
        <v>192</v>
      </c>
      <c r="E6" s="35">
        <v>240</v>
      </c>
      <c r="F6" s="35">
        <v>11</v>
      </c>
      <c r="G6" s="59" t="s">
        <v>193</v>
      </c>
      <c r="H6" s="35">
        <v>240</v>
      </c>
      <c r="I6" s="35">
        <v>11</v>
      </c>
      <c r="J6" s="59" t="s">
        <v>194</v>
      </c>
      <c r="K6" s="35">
        <v>240</v>
      </c>
      <c r="L6" s="35">
        <v>12</v>
      </c>
      <c r="M6" s="61" t="s">
        <v>1332</v>
      </c>
      <c r="N6" s="35">
        <v>240</v>
      </c>
      <c r="O6" s="35">
        <v>16</v>
      </c>
      <c r="P6" s="36">
        <f t="shared" si="0"/>
        <v>960</v>
      </c>
      <c r="Q6" s="36">
        <f t="shared" si="0"/>
        <v>50</v>
      </c>
      <c r="R6" s="58" t="s">
        <v>1329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ht="46.5" customHeight="1" x14ac:dyDescent="0.25">
      <c r="A8" s="5"/>
      <c r="B8" s="5"/>
      <c r="C8" s="5"/>
      <c r="D8" s="65" t="s">
        <v>195</v>
      </c>
      <c r="E8" s="65"/>
      <c r="F8" s="65"/>
      <c r="G8" s="65"/>
      <c r="H8" s="65"/>
      <c r="I8" s="65"/>
      <c r="J8" s="65"/>
      <c r="K8" s="6"/>
      <c r="L8" s="6"/>
      <c r="M8" s="6"/>
      <c r="N8" s="6"/>
      <c r="O8" s="6"/>
      <c r="P8" s="6"/>
      <c r="Q8" s="6"/>
    </row>
    <row r="9" spans="1:18" ht="18.75" x14ac:dyDescent="0.25">
      <c r="A9" s="7"/>
      <c r="B9" s="8" t="s">
        <v>29</v>
      </c>
      <c r="C9" s="9"/>
      <c r="D9" s="9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ht="25.5" x14ac:dyDescent="0.25">
      <c r="A10" s="41" t="s">
        <v>2</v>
      </c>
      <c r="B10" s="42" t="s">
        <v>3</v>
      </c>
      <c r="C10" s="41" t="s">
        <v>4</v>
      </c>
      <c r="D10" s="41" t="s">
        <v>67</v>
      </c>
      <c r="E10" s="41" t="s">
        <v>5</v>
      </c>
      <c r="F10" s="41" t="s">
        <v>6</v>
      </c>
      <c r="G10" s="41" t="s">
        <v>68</v>
      </c>
      <c r="H10" s="43" t="s">
        <v>7</v>
      </c>
      <c r="I10" s="43" t="s">
        <v>8</v>
      </c>
      <c r="J10" s="43" t="s">
        <v>69</v>
      </c>
      <c r="K10" s="43" t="s">
        <v>9</v>
      </c>
      <c r="L10" s="43" t="s">
        <v>10</v>
      </c>
      <c r="M10" s="43" t="s">
        <v>70</v>
      </c>
      <c r="N10" s="43" t="s">
        <v>11</v>
      </c>
      <c r="O10" s="43" t="s">
        <v>12</v>
      </c>
      <c r="P10" s="43" t="s">
        <v>98</v>
      </c>
      <c r="Q10" s="43" t="s">
        <v>13</v>
      </c>
    </row>
    <row r="11" spans="1:18" x14ac:dyDescent="0.25">
      <c r="A11" s="4">
        <v>1</v>
      </c>
      <c r="B11" s="33" t="s">
        <v>196</v>
      </c>
      <c r="C11" s="38" t="s">
        <v>197</v>
      </c>
      <c r="D11" s="33" t="s">
        <v>198</v>
      </c>
      <c r="E11" s="39">
        <v>250</v>
      </c>
      <c r="F11" s="56">
        <v>22</v>
      </c>
      <c r="G11" s="33" t="s">
        <v>199</v>
      </c>
      <c r="H11" s="39">
        <v>250</v>
      </c>
      <c r="I11" s="49">
        <v>23</v>
      </c>
      <c r="J11" s="33" t="s">
        <v>200</v>
      </c>
      <c r="K11" s="39">
        <v>250</v>
      </c>
      <c r="L11" s="56">
        <v>23</v>
      </c>
      <c r="M11" s="33" t="s">
        <v>201</v>
      </c>
      <c r="N11" s="39">
        <v>250</v>
      </c>
      <c r="O11" s="56">
        <v>24</v>
      </c>
      <c r="P11" s="36">
        <f t="shared" ref="P11:Q18" si="1">E11+H11+K11+N11</f>
        <v>1000</v>
      </c>
      <c r="Q11" s="36">
        <f t="shared" si="1"/>
        <v>92</v>
      </c>
    </row>
    <row r="12" spans="1:18" x14ac:dyDescent="0.25">
      <c r="A12" s="4">
        <v>2</v>
      </c>
      <c r="B12" s="33" t="s">
        <v>202</v>
      </c>
      <c r="C12" s="33" t="s">
        <v>203</v>
      </c>
      <c r="D12" s="33" t="s">
        <v>204</v>
      </c>
      <c r="E12" s="34">
        <v>250</v>
      </c>
      <c r="F12" s="35">
        <v>21</v>
      </c>
      <c r="G12" s="33" t="s">
        <v>205</v>
      </c>
      <c r="H12" s="34">
        <v>250</v>
      </c>
      <c r="I12" s="35">
        <v>23</v>
      </c>
      <c r="J12" s="33" t="s">
        <v>206</v>
      </c>
      <c r="K12" s="34">
        <v>240</v>
      </c>
      <c r="L12" s="35">
        <v>24</v>
      </c>
      <c r="M12" s="33" t="s">
        <v>207</v>
      </c>
      <c r="N12" s="34">
        <v>230</v>
      </c>
      <c r="O12" s="35">
        <v>19</v>
      </c>
      <c r="P12" s="36">
        <f t="shared" si="1"/>
        <v>970</v>
      </c>
      <c r="Q12" s="36">
        <f t="shared" si="1"/>
        <v>87</v>
      </c>
    </row>
    <row r="13" spans="1:18" x14ac:dyDescent="0.25">
      <c r="A13" s="4">
        <v>3</v>
      </c>
      <c r="B13" s="33" t="s">
        <v>184</v>
      </c>
      <c r="C13" s="33" t="s">
        <v>208</v>
      </c>
      <c r="D13" s="33" t="s">
        <v>209</v>
      </c>
      <c r="E13" s="34">
        <v>250</v>
      </c>
      <c r="F13" s="35">
        <v>22</v>
      </c>
      <c r="G13" s="33" t="s">
        <v>210</v>
      </c>
      <c r="H13" s="34">
        <v>250</v>
      </c>
      <c r="I13" s="35">
        <v>23</v>
      </c>
      <c r="J13" s="33" t="s">
        <v>211</v>
      </c>
      <c r="K13" s="34">
        <v>240</v>
      </c>
      <c r="L13" s="35">
        <v>22</v>
      </c>
      <c r="M13" s="33" t="s">
        <v>212</v>
      </c>
      <c r="N13" s="34">
        <v>230</v>
      </c>
      <c r="O13" s="35">
        <v>24</v>
      </c>
      <c r="P13" s="36">
        <f t="shared" si="1"/>
        <v>970</v>
      </c>
      <c r="Q13" s="36">
        <f t="shared" si="1"/>
        <v>91</v>
      </c>
    </row>
    <row r="14" spans="1:18" x14ac:dyDescent="0.25">
      <c r="A14" s="4">
        <v>4</v>
      </c>
      <c r="B14" s="37" t="s">
        <v>190</v>
      </c>
      <c r="C14" s="33" t="s">
        <v>191</v>
      </c>
      <c r="D14" s="33" t="s">
        <v>213</v>
      </c>
      <c r="E14" s="35">
        <v>240</v>
      </c>
      <c r="F14" s="34">
        <v>7.5</v>
      </c>
      <c r="G14" s="33" t="s">
        <v>214</v>
      </c>
      <c r="H14" s="35">
        <v>240</v>
      </c>
      <c r="I14" s="34">
        <v>8.6999999999999993</v>
      </c>
      <c r="J14" s="33" t="s">
        <v>215</v>
      </c>
      <c r="K14" s="35">
        <v>240</v>
      </c>
      <c r="L14" s="35">
        <v>11</v>
      </c>
      <c r="M14" s="33" t="s">
        <v>216</v>
      </c>
      <c r="N14" s="35">
        <v>240</v>
      </c>
      <c r="O14" s="35">
        <v>11</v>
      </c>
      <c r="P14" s="36">
        <f t="shared" si="1"/>
        <v>960</v>
      </c>
      <c r="Q14" s="36">
        <f t="shared" si="1"/>
        <v>38.200000000000003</v>
      </c>
    </row>
    <row r="15" spans="1:18" x14ac:dyDescent="0.25">
      <c r="A15" s="4">
        <v>5</v>
      </c>
      <c r="B15" s="33" t="s">
        <v>217</v>
      </c>
      <c r="C15" s="33" t="s">
        <v>185</v>
      </c>
      <c r="D15" s="33" t="s">
        <v>218</v>
      </c>
      <c r="E15" s="34">
        <v>240</v>
      </c>
      <c r="F15" s="35">
        <v>23</v>
      </c>
      <c r="G15" s="33" t="s">
        <v>219</v>
      </c>
      <c r="H15" s="34">
        <v>240</v>
      </c>
      <c r="I15" s="35">
        <v>24</v>
      </c>
      <c r="J15" s="33" t="s">
        <v>220</v>
      </c>
      <c r="K15" s="34">
        <v>240</v>
      </c>
      <c r="L15" s="35">
        <v>25</v>
      </c>
      <c r="M15" s="33" t="s">
        <v>221</v>
      </c>
      <c r="N15" s="34">
        <v>230</v>
      </c>
      <c r="O15" s="35">
        <v>23</v>
      </c>
      <c r="P15" s="36">
        <f t="shared" si="1"/>
        <v>950</v>
      </c>
      <c r="Q15" s="36">
        <f t="shared" si="1"/>
        <v>95</v>
      </c>
    </row>
    <row r="16" spans="1:18" x14ac:dyDescent="0.25">
      <c r="A16" s="4">
        <v>6</v>
      </c>
      <c r="B16" s="33" t="s">
        <v>222</v>
      </c>
      <c r="C16" s="33" t="s">
        <v>223</v>
      </c>
      <c r="D16" s="33" t="s">
        <v>224</v>
      </c>
      <c r="E16" s="34">
        <v>208</v>
      </c>
      <c r="F16" s="34">
        <v>14.7</v>
      </c>
      <c r="G16" s="33" t="s">
        <v>225</v>
      </c>
      <c r="H16" s="34">
        <v>208</v>
      </c>
      <c r="I16" s="34">
        <v>14.8</v>
      </c>
      <c r="J16" s="33" t="s">
        <v>226</v>
      </c>
      <c r="K16" s="34">
        <v>208</v>
      </c>
      <c r="L16" s="34">
        <v>14.9</v>
      </c>
      <c r="M16" s="33" t="s">
        <v>227</v>
      </c>
      <c r="N16" s="34">
        <v>198</v>
      </c>
      <c r="O16" s="34">
        <v>14.1</v>
      </c>
      <c r="P16" s="36">
        <f t="shared" si="1"/>
        <v>822</v>
      </c>
      <c r="Q16" s="36">
        <f t="shared" si="1"/>
        <v>58.5</v>
      </c>
    </row>
    <row r="17" spans="1:18" x14ac:dyDescent="0.25">
      <c r="A17" s="4">
        <v>7</v>
      </c>
      <c r="B17" s="33" t="s">
        <v>178</v>
      </c>
      <c r="C17" s="33" t="s">
        <v>179</v>
      </c>
      <c r="D17" s="33" t="s">
        <v>228</v>
      </c>
      <c r="E17" s="34">
        <v>240</v>
      </c>
      <c r="F17" s="34">
        <v>16.3</v>
      </c>
      <c r="G17" s="33" t="s">
        <v>229</v>
      </c>
      <c r="H17" s="34">
        <v>240</v>
      </c>
      <c r="I17" s="34">
        <v>22.5</v>
      </c>
      <c r="J17" s="33" t="s">
        <v>230</v>
      </c>
      <c r="K17" s="34">
        <v>240</v>
      </c>
      <c r="L17" s="35">
        <v>23</v>
      </c>
      <c r="M17" s="40">
        <v>0</v>
      </c>
      <c r="N17" s="40"/>
      <c r="O17" s="40"/>
      <c r="P17" s="36">
        <f t="shared" si="1"/>
        <v>720</v>
      </c>
      <c r="Q17" s="36">
        <f t="shared" si="1"/>
        <v>61.8</v>
      </c>
    </row>
    <row r="18" spans="1:18" x14ac:dyDescent="0.25">
      <c r="A18" s="4">
        <v>8</v>
      </c>
      <c r="B18" s="33" t="s">
        <v>231</v>
      </c>
      <c r="C18" s="33" t="s">
        <v>232</v>
      </c>
      <c r="D18" s="33" t="s">
        <v>233</v>
      </c>
      <c r="E18" s="34">
        <v>125</v>
      </c>
      <c r="F18" s="35">
        <v>1000</v>
      </c>
      <c r="G18" s="33" t="s">
        <v>234</v>
      </c>
      <c r="H18" s="34">
        <v>125</v>
      </c>
      <c r="I18" s="35">
        <v>1000</v>
      </c>
      <c r="J18" s="33" t="s">
        <v>235</v>
      </c>
      <c r="K18" s="34">
        <v>125</v>
      </c>
      <c r="L18" s="35">
        <v>1000</v>
      </c>
      <c r="M18" s="33" t="s">
        <v>236</v>
      </c>
      <c r="N18" s="34">
        <v>125</v>
      </c>
      <c r="O18" s="35">
        <v>1000</v>
      </c>
      <c r="P18" s="36">
        <f t="shared" si="1"/>
        <v>500</v>
      </c>
      <c r="Q18" s="36">
        <f t="shared" si="1"/>
        <v>4000</v>
      </c>
    </row>
    <row r="19" spans="1:18" x14ac:dyDescent="0.25">
      <c r="B19" s="22"/>
      <c r="C19" s="22"/>
      <c r="D19" s="22"/>
      <c r="E19" s="22"/>
      <c r="F19" s="25"/>
      <c r="G19" s="22"/>
      <c r="H19" s="22"/>
      <c r="I19" s="25"/>
      <c r="J19" s="22"/>
      <c r="K19" s="22"/>
      <c r="L19" s="25"/>
      <c r="M19" s="22"/>
      <c r="N19" s="22"/>
      <c r="O19" s="25"/>
      <c r="P19" s="25"/>
      <c r="Q19" s="25"/>
    </row>
    <row r="20" spans="1:18" x14ac:dyDescent="0.25">
      <c r="A20" s="63" t="s">
        <v>1329</v>
      </c>
      <c r="B20" s="66" t="s">
        <v>1336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x14ac:dyDescent="0.25">
      <c r="B21" s="26"/>
      <c r="C21" s="26"/>
      <c r="D21" s="26"/>
      <c r="E21" s="23"/>
      <c r="F21" s="23"/>
      <c r="G21" s="26"/>
      <c r="H21" s="23"/>
      <c r="I21" s="23"/>
      <c r="J21" s="26"/>
      <c r="K21" s="23"/>
      <c r="L21" s="23"/>
      <c r="M21" s="26"/>
      <c r="N21" s="23"/>
      <c r="O21" s="23"/>
      <c r="P21" s="25"/>
      <c r="Q21" s="25"/>
    </row>
    <row r="22" spans="1:18" x14ac:dyDescent="0.25">
      <c r="B22" s="27"/>
      <c r="C22" s="26"/>
      <c r="D22" s="26"/>
      <c r="E22" s="23"/>
      <c r="F22" s="23"/>
      <c r="G22" s="26"/>
      <c r="H22" s="23"/>
      <c r="I22" s="24"/>
      <c r="J22" s="26"/>
      <c r="K22" s="23"/>
      <c r="L22" s="23"/>
      <c r="M22" s="22"/>
      <c r="N22" s="22"/>
      <c r="O22" s="22"/>
      <c r="P22" s="25"/>
      <c r="Q22" s="25"/>
    </row>
    <row r="23" spans="1:18" x14ac:dyDescent="0.25">
      <c r="B23" s="26"/>
      <c r="C23" s="26"/>
      <c r="D23" s="26"/>
      <c r="E23" s="23"/>
      <c r="F23" s="23"/>
      <c r="G23" s="26"/>
      <c r="H23" s="23"/>
      <c r="I23" s="23"/>
      <c r="J23" s="26"/>
      <c r="K23" s="23"/>
      <c r="L23" s="23"/>
      <c r="M23" s="22"/>
      <c r="N23" s="22"/>
      <c r="O23" s="22"/>
      <c r="P23" s="25"/>
      <c r="Q23" s="25"/>
    </row>
    <row r="24" spans="1:18" x14ac:dyDescent="0.25">
      <c r="B24" s="26"/>
      <c r="C24" s="26"/>
      <c r="D24" s="26"/>
      <c r="E24" s="23"/>
      <c r="F24" s="23"/>
      <c r="G24" s="26"/>
      <c r="H24" s="23"/>
      <c r="I24" s="23"/>
      <c r="J24" s="26"/>
      <c r="K24" s="23"/>
      <c r="L24" s="23"/>
      <c r="M24" s="22"/>
      <c r="N24" s="22"/>
      <c r="O24" s="22"/>
      <c r="P24" s="25"/>
      <c r="Q24" s="25"/>
    </row>
    <row r="25" spans="1:18" x14ac:dyDescent="0.25">
      <c r="B25" s="22"/>
      <c r="C25" s="22"/>
      <c r="D25" s="22"/>
      <c r="E25" s="28"/>
      <c r="F25" s="22"/>
      <c r="G25" s="22"/>
      <c r="H25" s="28"/>
      <c r="I25" s="22"/>
      <c r="J25" s="22"/>
      <c r="K25" s="28"/>
      <c r="L25" s="22"/>
      <c r="M25" s="22"/>
      <c r="N25" s="28"/>
      <c r="O25" s="22"/>
      <c r="P25" s="25"/>
      <c r="Q25" s="25"/>
    </row>
    <row r="26" spans="1:18" x14ac:dyDescent="0.25">
      <c r="B26" s="22"/>
      <c r="C26" s="22"/>
      <c r="D26" s="22"/>
      <c r="E26" s="28"/>
      <c r="F26" s="22"/>
      <c r="G26" s="22"/>
      <c r="H26" s="28"/>
      <c r="I26" s="22"/>
      <c r="J26" s="22"/>
      <c r="K26" s="28"/>
      <c r="L26" s="22"/>
      <c r="M26" s="22"/>
      <c r="N26" s="28"/>
      <c r="O26" s="22"/>
      <c r="P26" s="25"/>
      <c r="Q26" s="25"/>
    </row>
  </sheetData>
  <mergeCells count="3">
    <mergeCell ref="D1:J1"/>
    <mergeCell ref="D8:J8"/>
    <mergeCell ref="B20:R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33" ht="46.5" customHeight="1" x14ac:dyDescent="0.25">
      <c r="A1" s="5"/>
      <c r="B1" s="5"/>
      <c r="C1" s="5"/>
      <c r="D1" s="65" t="s">
        <v>258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33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3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33" x14ac:dyDescent="0.25">
      <c r="A4" s="4">
        <v>1</v>
      </c>
      <c r="B4" s="33" t="s">
        <v>237</v>
      </c>
      <c r="C4" s="33" t="s">
        <v>238</v>
      </c>
      <c r="D4" s="33" t="s">
        <v>239</v>
      </c>
      <c r="E4" s="34">
        <v>240</v>
      </c>
      <c r="F4" s="35">
        <v>29</v>
      </c>
      <c r="G4" s="33" t="s">
        <v>240</v>
      </c>
      <c r="H4" s="34">
        <v>240</v>
      </c>
      <c r="I4" s="35">
        <v>30</v>
      </c>
      <c r="J4" s="33" t="s">
        <v>241</v>
      </c>
      <c r="K4" s="34">
        <v>240</v>
      </c>
      <c r="L4" s="35">
        <v>32</v>
      </c>
      <c r="M4" s="33" t="s">
        <v>242</v>
      </c>
      <c r="N4" s="34">
        <v>230</v>
      </c>
      <c r="O4" s="35">
        <v>30</v>
      </c>
      <c r="P4" s="36">
        <f t="shared" ref="P4:Q6" si="0">E4+H4+K4+N4</f>
        <v>950</v>
      </c>
      <c r="Q4" s="36">
        <f t="shared" si="0"/>
        <v>121</v>
      </c>
      <c r="R4" s="26"/>
      <c r="S4" s="26"/>
      <c r="T4" s="26"/>
      <c r="U4" s="23"/>
      <c r="V4" s="23"/>
      <c r="W4" s="26"/>
      <c r="X4" s="23"/>
      <c r="Y4" s="24"/>
      <c r="Z4" s="26"/>
      <c r="AA4" s="23"/>
      <c r="AB4" s="23"/>
      <c r="AC4" s="26"/>
      <c r="AD4" s="23"/>
      <c r="AE4" s="23"/>
      <c r="AF4" s="25"/>
      <c r="AG4" s="25"/>
    </row>
    <row r="5" spans="1:33" x14ac:dyDescent="0.25">
      <c r="A5" s="4">
        <v>2</v>
      </c>
      <c r="B5" s="33" t="s">
        <v>243</v>
      </c>
      <c r="C5" s="33" t="s">
        <v>244</v>
      </c>
      <c r="D5" s="33" t="s">
        <v>245</v>
      </c>
      <c r="E5" s="34">
        <v>240</v>
      </c>
      <c r="F5" s="34">
        <v>15</v>
      </c>
      <c r="G5" s="33" t="s">
        <v>246</v>
      </c>
      <c r="H5" s="34">
        <v>240</v>
      </c>
      <c r="I5" s="34">
        <v>17</v>
      </c>
      <c r="J5" s="33" t="s">
        <v>247</v>
      </c>
      <c r="K5" s="34">
        <v>235</v>
      </c>
      <c r="L5" s="34">
        <v>23</v>
      </c>
      <c r="M5" s="33" t="s">
        <v>248</v>
      </c>
      <c r="N5" s="34">
        <v>225</v>
      </c>
      <c r="O5" s="34">
        <v>23.1</v>
      </c>
      <c r="P5" s="36">
        <f t="shared" si="0"/>
        <v>940</v>
      </c>
      <c r="Q5" s="36">
        <f t="shared" si="0"/>
        <v>78.099999999999994</v>
      </c>
      <c r="R5" s="26"/>
      <c r="S5" s="26"/>
      <c r="T5" s="26"/>
      <c r="U5" s="23"/>
      <c r="V5" s="24"/>
      <c r="W5" s="26"/>
      <c r="X5" s="23"/>
      <c r="Y5" s="24"/>
      <c r="Z5" s="26"/>
      <c r="AA5" s="23"/>
      <c r="AB5" s="24"/>
      <c r="AC5" s="26"/>
      <c r="AD5" s="23"/>
      <c r="AE5" s="24"/>
      <c r="AF5" s="25"/>
      <c r="AG5" s="25"/>
    </row>
    <row r="6" spans="1:33" x14ac:dyDescent="0.25">
      <c r="A6" s="4">
        <v>3</v>
      </c>
      <c r="B6" s="37" t="s">
        <v>249</v>
      </c>
      <c r="C6" s="33" t="s">
        <v>250</v>
      </c>
      <c r="D6" s="33" t="s">
        <v>251</v>
      </c>
      <c r="E6" s="34">
        <v>250</v>
      </c>
      <c r="F6" s="34">
        <v>12.6</v>
      </c>
      <c r="G6" s="33" t="s">
        <v>252</v>
      </c>
      <c r="H6" s="34">
        <v>250</v>
      </c>
      <c r="I6" s="34">
        <v>13.6</v>
      </c>
      <c r="J6" s="33" t="s">
        <v>253</v>
      </c>
      <c r="K6" s="34">
        <v>250</v>
      </c>
      <c r="L6" s="34">
        <v>13.8</v>
      </c>
      <c r="M6" s="40">
        <v>0</v>
      </c>
      <c r="N6" s="40"/>
      <c r="O6" s="40"/>
      <c r="P6" s="36">
        <f t="shared" si="0"/>
        <v>750</v>
      </c>
      <c r="Q6" s="36">
        <f t="shared" si="0"/>
        <v>40</v>
      </c>
      <c r="R6" s="27"/>
      <c r="S6" s="26"/>
      <c r="T6" s="26"/>
      <c r="U6" s="24"/>
      <c r="V6" s="24"/>
      <c r="W6" s="26"/>
      <c r="X6" s="24"/>
      <c r="Y6" s="24"/>
      <c r="Z6" s="26"/>
      <c r="AA6" s="24"/>
      <c r="AB6" s="24"/>
      <c r="AC6" s="26"/>
      <c r="AD6" s="24"/>
      <c r="AE6" s="24"/>
      <c r="AF6" s="25"/>
      <c r="AG6" s="25"/>
    </row>
    <row r="7" spans="1:33" x14ac:dyDescent="0.25">
      <c r="A7" s="4">
        <v>4</v>
      </c>
      <c r="B7" s="33" t="s">
        <v>254</v>
      </c>
      <c r="C7" s="33" t="s">
        <v>250</v>
      </c>
      <c r="D7" s="33" t="s">
        <v>255</v>
      </c>
      <c r="E7" s="34">
        <v>250</v>
      </c>
      <c r="F7" s="34">
        <v>22.9</v>
      </c>
      <c r="G7" s="33" t="s">
        <v>256</v>
      </c>
      <c r="H7" s="34">
        <v>250</v>
      </c>
      <c r="I7" s="35">
        <v>23</v>
      </c>
      <c r="J7" s="33" t="s">
        <v>257</v>
      </c>
      <c r="K7" s="34">
        <v>250</v>
      </c>
      <c r="L7" s="34">
        <v>23.9</v>
      </c>
      <c r="M7" s="40">
        <v>0</v>
      </c>
      <c r="N7" s="40"/>
      <c r="O7" s="40"/>
      <c r="P7" s="36">
        <f>E7+H7+K7+N7</f>
        <v>750</v>
      </c>
      <c r="Q7" s="36">
        <f>F7+I7+L7+O7</f>
        <v>69.8</v>
      </c>
      <c r="R7" s="27"/>
      <c r="S7" s="26"/>
      <c r="T7" s="26"/>
      <c r="U7" s="24"/>
      <c r="V7" s="24"/>
      <c r="W7" s="26"/>
      <c r="X7" s="24"/>
      <c r="Y7" s="24"/>
      <c r="Z7" s="26"/>
      <c r="AA7" s="24"/>
      <c r="AB7" s="24"/>
      <c r="AC7" s="26"/>
      <c r="AD7" s="24"/>
      <c r="AE7" s="24"/>
      <c r="AF7" s="25"/>
      <c r="AG7" s="25"/>
    </row>
    <row r="8" spans="1:33" x14ac:dyDescent="0.25"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46.5" customHeight="1" x14ac:dyDescent="0.25">
      <c r="A9" s="5"/>
      <c r="B9" s="5"/>
      <c r="C9" s="5"/>
      <c r="D9" s="65" t="s">
        <v>258</v>
      </c>
      <c r="E9" s="65"/>
      <c r="F9" s="65"/>
      <c r="G9" s="65"/>
      <c r="H9" s="65"/>
      <c r="I9" s="65"/>
      <c r="J9" s="65"/>
      <c r="K9" s="6"/>
      <c r="L9" s="6"/>
      <c r="M9" s="6"/>
      <c r="N9" s="6"/>
      <c r="O9" s="6"/>
      <c r="P9" s="6"/>
      <c r="Q9" s="6"/>
    </row>
    <row r="10" spans="1:33" ht="18.75" x14ac:dyDescent="0.25">
      <c r="A10" s="7"/>
      <c r="B10" s="8" t="s">
        <v>29</v>
      </c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33" ht="25.5" x14ac:dyDescent="0.25">
      <c r="A11" s="41" t="s">
        <v>2</v>
      </c>
      <c r="B11" s="42" t="s">
        <v>3</v>
      </c>
      <c r="C11" s="41" t="s">
        <v>4</v>
      </c>
      <c r="D11" s="41" t="s">
        <v>67</v>
      </c>
      <c r="E11" s="41" t="s">
        <v>5</v>
      </c>
      <c r="F11" s="41" t="s">
        <v>6</v>
      </c>
      <c r="G11" s="41" t="s">
        <v>68</v>
      </c>
      <c r="H11" s="43" t="s">
        <v>7</v>
      </c>
      <c r="I11" s="43" t="s">
        <v>8</v>
      </c>
      <c r="J11" s="43" t="s">
        <v>69</v>
      </c>
      <c r="K11" s="43" t="s">
        <v>9</v>
      </c>
      <c r="L11" s="43" t="s">
        <v>10</v>
      </c>
      <c r="M11" s="43" t="s">
        <v>70</v>
      </c>
      <c r="N11" s="43" t="s">
        <v>11</v>
      </c>
      <c r="O11" s="43" t="s">
        <v>12</v>
      </c>
      <c r="P11" s="43" t="s">
        <v>98</v>
      </c>
      <c r="Q11" s="43" t="s">
        <v>13</v>
      </c>
    </row>
    <row r="12" spans="1:33" x14ac:dyDescent="0.25">
      <c r="A12" s="4">
        <v>1</v>
      </c>
      <c r="B12" s="37" t="s">
        <v>249</v>
      </c>
      <c r="C12" s="33" t="s">
        <v>250</v>
      </c>
      <c r="D12" s="33" t="s">
        <v>259</v>
      </c>
      <c r="E12" s="34">
        <v>250</v>
      </c>
      <c r="F12" s="34">
        <v>12.3</v>
      </c>
      <c r="G12" s="33" t="s">
        <v>260</v>
      </c>
      <c r="H12" s="34">
        <v>250</v>
      </c>
      <c r="I12" s="34">
        <v>12.4</v>
      </c>
      <c r="J12" s="33" t="s">
        <v>261</v>
      </c>
      <c r="K12" s="34">
        <v>250</v>
      </c>
      <c r="L12" s="34">
        <v>12.4</v>
      </c>
      <c r="M12" s="33" t="s">
        <v>262</v>
      </c>
      <c r="N12" s="34">
        <v>250</v>
      </c>
      <c r="O12" s="35">
        <v>13</v>
      </c>
      <c r="P12" s="36">
        <f t="shared" ref="P12:Q19" si="1">E12+H12+K12+N12</f>
        <v>1000</v>
      </c>
      <c r="Q12" s="36">
        <f t="shared" si="1"/>
        <v>50.1</v>
      </c>
    </row>
    <row r="13" spans="1:33" x14ac:dyDescent="0.25">
      <c r="A13" s="4">
        <v>2</v>
      </c>
      <c r="B13" s="33" t="s">
        <v>254</v>
      </c>
      <c r="C13" s="33" t="s">
        <v>250</v>
      </c>
      <c r="D13" s="33" t="s">
        <v>263</v>
      </c>
      <c r="E13" s="34">
        <v>250</v>
      </c>
      <c r="F13" s="34">
        <v>22.6</v>
      </c>
      <c r="G13" s="33" t="s">
        <v>264</v>
      </c>
      <c r="H13" s="34">
        <v>250</v>
      </c>
      <c r="I13" s="34">
        <v>23.3</v>
      </c>
      <c r="J13" s="33" t="s">
        <v>265</v>
      </c>
      <c r="K13" s="34">
        <v>250</v>
      </c>
      <c r="L13" s="34">
        <v>23.7</v>
      </c>
      <c r="M13" s="33" t="s">
        <v>266</v>
      </c>
      <c r="N13" s="34">
        <v>250</v>
      </c>
      <c r="O13" s="34">
        <v>24.3</v>
      </c>
      <c r="P13" s="36">
        <f t="shared" si="1"/>
        <v>1000</v>
      </c>
      <c r="Q13" s="36">
        <f t="shared" si="1"/>
        <v>93.9</v>
      </c>
    </row>
    <row r="14" spans="1:33" x14ac:dyDescent="0.25">
      <c r="A14" s="4">
        <v>3</v>
      </c>
      <c r="B14" s="40" t="s">
        <v>267</v>
      </c>
      <c r="C14" s="33" t="s">
        <v>268</v>
      </c>
      <c r="D14" s="33" t="s">
        <v>269</v>
      </c>
      <c r="E14" s="34">
        <v>250</v>
      </c>
      <c r="F14" s="34">
        <v>23.5</v>
      </c>
      <c r="G14" s="33" t="s">
        <v>270</v>
      </c>
      <c r="H14" s="34">
        <v>240</v>
      </c>
      <c r="I14" s="34">
        <v>21.9</v>
      </c>
      <c r="J14" s="33" t="s">
        <v>271</v>
      </c>
      <c r="K14" s="34">
        <v>240</v>
      </c>
      <c r="L14" s="55">
        <v>23</v>
      </c>
      <c r="M14" s="33" t="s">
        <v>272</v>
      </c>
      <c r="N14" s="34">
        <v>240</v>
      </c>
      <c r="O14" s="34">
        <v>23.4</v>
      </c>
      <c r="P14" s="36">
        <f t="shared" si="1"/>
        <v>970</v>
      </c>
      <c r="Q14" s="36">
        <f t="shared" si="1"/>
        <v>91.800000000000011</v>
      </c>
    </row>
    <row r="15" spans="1:33" x14ac:dyDescent="0.25">
      <c r="A15" s="4">
        <v>4</v>
      </c>
      <c r="B15" s="37" t="s">
        <v>273</v>
      </c>
      <c r="C15" s="33" t="s">
        <v>274</v>
      </c>
      <c r="D15" s="33" t="s">
        <v>275</v>
      </c>
      <c r="E15" s="34">
        <v>240</v>
      </c>
      <c r="F15" s="34">
        <v>8.3000000000000007</v>
      </c>
      <c r="G15" s="33" t="s">
        <v>276</v>
      </c>
      <c r="H15" s="34">
        <v>240</v>
      </c>
      <c r="I15" s="34">
        <v>8.4</v>
      </c>
      <c r="J15" s="33" t="s">
        <v>277</v>
      </c>
      <c r="K15" s="34">
        <v>240</v>
      </c>
      <c r="L15" s="34">
        <v>8.6999999999999993</v>
      </c>
      <c r="M15" s="33" t="s">
        <v>278</v>
      </c>
      <c r="N15" s="34">
        <v>240</v>
      </c>
      <c r="O15" s="34">
        <v>8.6999999999999993</v>
      </c>
      <c r="P15" s="36">
        <f t="shared" si="1"/>
        <v>960</v>
      </c>
      <c r="Q15" s="36">
        <f t="shared" si="1"/>
        <v>34.1</v>
      </c>
    </row>
    <row r="16" spans="1:33" ht="25.5" x14ac:dyDescent="0.25">
      <c r="A16" s="4">
        <v>5</v>
      </c>
      <c r="B16" s="37" t="s">
        <v>279</v>
      </c>
      <c r="C16" s="33" t="s">
        <v>280</v>
      </c>
      <c r="D16" s="33" t="s">
        <v>281</v>
      </c>
      <c r="E16" s="34">
        <v>240</v>
      </c>
      <c r="F16" s="34">
        <v>8.6</v>
      </c>
      <c r="G16" s="33" t="s">
        <v>282</v>
      </c>
      <c r="H16" s="34">
        <v>240</v>
      </c>
      <c r="I16" s="34">
        <v>8.8000000000000007</v>
      </c>
      <c r="J16" s="33" t="s">
        <v>283</v>
      </c>
      <c r="K16" s="34">
        <v>240</v>
      </c>
      <c r="L16" s="34">
        <v>8.9</v>
      </c>
      <c r="M16" s="59" t="s">
        <v>1330</v>
      </c>
      <c r="N16" s="34">
        <v>240</v>
      </c>
      <c r="O16" s="35">
        <v>9</v>
      </c>
      <c r="P16" s="36">
        <f t="shared" si="1"/>
        <v>960</v>
      </c>
      <c r="Q16" s="36">
        <f t="shared" si="1"/>
        <v>35.299999999999997</v>
      </c>
      <c r="R16" s="58" t="s">
        <v>1329</v>
      </c>
    </row>
    <row r="17" spans="1:18" x14ac:dyDescent="0.25">
      <c r="A17" s="4">
        <v>6</v>
      </c>
      <c r="B17" s="33" t="s">
        <v>284</v>
      </c>
      <c r="C17" s="33" t="s">
        <v>285</v>
      </c>
      <c r="D17" s="33" t="s">
        <v>286</v>
      </c>
      <c r="E17" s="34">
        <v>240</v>
      </c>
      <c r="F17" s="34">
        <v>19.07</v>
      </c>
      <c r="G17" s="33" t="s">
        <v>287</v>
      </c>
      <c r="H17" s="34">
        <v>240</v>
      </c>
      <c r="I17" s="34">
        <v>19.100000000000001</v>
      </c>
      <c r="J17" s="33" t="s">
        <v>288</v>
      </c>
      <c r="K17" s="34">
        <v>240</v>
      </c>
      <c r="L17" s="34">
        <v>19.100000000000001</v>
      </c>
      <c r="M17" s="33" t="s">
        <v>289</v>
      </c>
      <c r="N17" s="34">
        <v>240</v>
      </c>
      <c r="O17" s="34">
        <v>19.2</v>
      </c>
      <c r="P17" s="36">
        <f t="shared" si="1"/>
        <v>960</v>
      </c>
      <c r="Q17" s="36">
        <f t="shared" si="1"/>
        <v>76.47</v>
      </c>
    </row>
    <row r="18" spans="1:18" x14ac:dyDescent="0.25">
      <c r="A18" s="4">
        <v>7</v>
      </c>
      <c r="B18" s="33" t="s">
        <v>243</v>
      </c>
      <c r="C18" s="33" t="s">
        <v>244</v>
      </c>
      <c r="D18" s="33" t="s">
        <v>290</v>
      </c>
      <c r="E18" s="34">
        <v>240</v>
      </c>
      <c r="F18" s="34">
        <v>14</v>
      </c>
      <c r="G18" s="33" t="s">
        <v>291</v>
      </c>
      <c r="H18" s="34">
        <v>240</v>
      </c>
      <c r="I18" s="34">
        <v>14</v>
      </c>
      <c r="J18" s="33" t="s">
        <v>292</v>
      </c>
      <c r="K18" s="34">
        <v>240</v>
      </c>
      <c r="L18" s="34">
        <v>17</v>
      </c>
      <c r="M18" s="33" t="s">
        <v>293</v>
      </c>
      <c r="N18" s="34">
        <v>230</v>
      </c>
      <c r="O18" s="34">
        <v>16</v>
      </c>
      <c r="P18" s="36">
        <f t="shared" si="1"/>
        <v>950</v>
      </c>
      <c r="Q18" s="36">
        <f t="shared" si="1"/>
        <v>61</v>
      </c>
    </row>
    <row r="19" spans="1:18" x14ac:dyDescent="0.25">
      <c r="A19" s="4">
        <v>8</v>
      </c>
      <c r="B19" s="33" t="s">
        <v>294</v>
      </c>
      <c r="C19" s="33" t="s">
        <v>295</v>
      </c>
      <c r="D19" s="33" t="s">
        <v>296</v>
      </c>
      <c r="E19" s="34">
        <v>240</v>
      </c>
      <c r="F19" s="34">
        <v>28.7</v>
      </c>
      <c r="G19" s="40">
        <v>0</v>
      </c>
      <c r="H19" s="40"/>
      <c r="I19" s="40"/>
      <c r="J19" s="40">
        <v>0</v>
      </c>
      <c r="K19" s="40"/>
      <c r="L19" s="40"/>
      <c r="M19" s="40">
        <v>0</v>
      </c>
      <c r="N19" s="40"/>
      <c r="O19" s="40"/>
      <c r="P19" s="36">
        <f t="shared" si="1"/>
        <v>240</v>
      </c>
      <c r="Q19" s="36">
        <f t="shared" si="1"/>
        <v>28.7</v>
      </c>
    </row>
    <row r="20" spans="1:18" x14ac:dyDescent="0.25">
      <c r="B20" s="22"/>
      <c r="C20" s="22"/>
      <c r="D20" s="22"/>
      <c r="E20" s="22"/>
      <c r="F20" s="25"/>
      <c r="G20" s="22"/>
      <c r="H20" s="22"/>
      <c r="I20" s="25"/>
      <c r="J20" s="22"/>
      <c r="K20" s="22"/>
      <c r="L20" s="25"/>
      <c r="M20" s="22"/>
      <c r="N20" s="22"/>
      <c r="O20" s="25"/>
      <c r="P20" s="25"/>
      <c r="Q20" s="25"/>
    </row>
    <row r="21" spans="1:18" x14ac:dyDescent="0.25">
      <c r="A21" s="63" t="s">
        <v>1329</v>
      </c>
      <c r="B21" s="66" t="s">
        <v>1336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x14ac:dyDescent="0.25">
      <c r="B22" s="26"/>
      <c r="C22" s="26"/>
      <c r="D22" s="26"/>
      <c r="E22" s="23"/>
      <c r="F22" s="23"/>
      <c r="G22" s="26"/>
      <c r="H22" s="23"/>
      <c r="I22" s="23"/>
      <c r="J22" s="26"/>
      <c r="K22" s="23"/>
      <c r="L22" s="23"/>
      <c r="M22" s="26"/>
      <c r="N22" s="23"/>
      <c r="O22" s="23"/>
      <c r="P22" s="25"/>
      <c r="Q22" s="25"/>
    </row>
    <row r="23" spans="1:18" x14ac:dyDescent="0.25">
      <c r="B23" s="27"/>
      <c r="C23" s="26"/>
      <c r="D23" s="26"/>
      <c r="E23" s="23"/>
      <c r="F23" s="23"/>
      <c r="G23" s="26"/>
      <c r="H23" s="23"/>
      <c r="I23" s="24"/>
      <c r="J23" s="26"/>
      <c r="K23" s="23"/>
      <c r="L23" s="23"/>
      <c r="M23" s="22"/>
      <c r="N23" s="22"/>
      <c r="O23" s="22"/>
      <c r="P23" s="25"/>
      <c r="Q23" s="25"/>
    </row>
    <row r="24" spans="1:18" x14ac:dyDescent="0.25">
      <c r="B24" s="26"/>
      <c r="C24" s="26"/>
      <c r="D24" s="26"/>
      <c r="E24" s="23"/>
      <c r="F24" s="23"/>
      <c r="G24" s="26"/>
      <c r="H24" s="23"/>
      <c r="I24" s="23"/>
      <c r="J24" s="26"/>
      <c r="K24" s="23"/>
      <c r="L24" s="23"/>
      <c r="M24" s="22"/>
      <c r="N24" s="22"/>
      <c r="O24" s="22"/>
      <c r="P24" s="25"/>
      <c r="Q24" s="25"/>
    </row>
    <row r="25" spans="1:18" x14ac:dyDescent="0.25">
      <c r="B25" s="26"/>
      <c r="C25" s="26"/>
      <c r="D25" s="26"/>
      <c r="E25" s="23"/>
      <c r="F25" s="23"/>
      <c r="G25" s="26"/>
      <c r="H25" s="23"/>
      <c r="I25" s="23"/>
      <c r="J25" s="26"/>
      <c r="K25" s="23"/>
      <c r="L25" s="23"/>
      <c r="M25" s="22"/>
      <c r="N25" s="22"/>
      <c r="O25" s="22"/>
      <c r="P25" s="25"/>
      <c r="Q25" s="25"/>
    </row>
    <row r="26" spans="1:18" x14ac:dyDescent="0.25">
      <c r="B26" s="22"/>
      <c r="C26" s="22"/>
      <c r="D26" s="22"/>
      <c r="E26" s="28"/>
      <c r="F26" s="22"/>
      <c r="G26" s="22"/>
      <c r="H26" s="28"/>
      <c r="I26" s="22"/>
      <c r="J26" s="22"/>
      <c r="K26" s="28"/>
      <c r="L26" s="22"/>
      <c r="M26" s="22"/>
      <c r="N26" s="28"/>
      <c r="O26" s="22"/>
      <c r="P26" s="25"/>
      <c r="Q26" s="25"/>
    </row>
    <row r="27" spans="1:18" x14ac:dyDescent="0.25">
      <c r="B27" s="22"/>
      <c r="C27" s="22"/>
      <c r="D27" s="22"/>
      <c r="E27" s="28"/>
      <c r="F27" s="22"/>
      <c r="G27" s="22"/>
      <c r="H27" s="28"/>
      <c r="I27" s="22"/>
      <c r="J27" s="22"/>
      <c r="K27" s="28"/>
      <c r="L27" s="22"/>
      <c r="M27" s="22"/>
      <c r="N27" s="28"/>
      <c r="O27" s="22"/>
      <c r="P27" s="25"/>
      <c r="Q27" s="25"/>
    </row>
  </sheetData>
  <mergeCells count="3">
    <mergeCell ref="D1:J1"/>
    <mergeCell ref="D9:J9"/>
    <mergeCell ref="B21:R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33" ht="46.5" customHeight="1" x14ac:dyDescent="0.25">
      <c r="A1" s="5"/>
      <c r="B1" s="5"/>
      <c r="C1" s="5"/>
      <c r="D1" s="65" t="s">
        <v>258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33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3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33" x14ac:dyDescent="0.25">
      <c r="A4" s="4">
        <v>1</v>
      </c>
      <c r="B4" s="33" t="s">
        <v>297</v>
      </c>
      <c r="C4" s="33" t="s">
        <v>298</v>
      </c>
      <c r="D4" s="33" t="s">
        <v>299</v>
      </c>
      <c r="E4" s="34">
        <v>218</v>
      </c>
      <c r="F4" s="34">
        <v>25.5</v>
      </c>
      <c r="G4" s="33" t="s">
        <v>300</v>
      </c>
      <c r="H4" s="34">
        <v>125</v>
      </c>
      <c r="I4" s="34">
        <v>21.1</v>
      </c>
      <c r="J4" s="33" t="s">
        <v>301</v>
      </c>
      <c r="K4" s="34">
        <v>125</v>
      </c>
      <c r="L4" s="34">
        <v>28.2</v>
      </c>
      <c r="M4" s="33" t="s">
        <v>302</v>
      </c>
      <c r="N4" s="34">
        <v>125</v>
      </c>
      <c r="O4" s="34">
        <v>38.799999999999997</v>
      </c>
      <c r="P4" s="36">
        <f t="shared" ref="P4:Q4" si="0">E4+H4+K4+N4</f>
        <v>593</v>
      </c>
      <c r="Q4" s="36">
        <f t="shared" si="0"/>
        <v>113.6</v>
      </c>
      <c r="R4" s="26"/>
      <c r="S4" s="26"/>
      <c r="T4" s="26"/>
      <c r="U4" s="23"/>
      <c r="V4" s="23"/>
      <c r="W4" s="26"/>
      <c r="X4" s="23"/>
      <c r="Y4" s="24"/>
      <c r="Z4" s="26"/>
      <c r="AA4" s="23"/>
      <c r="AB4" s="23"/>
      <c r="AC4" s="26"/>
      <c r="AD4" s="23"/>
      <c r="AE4" s="23"/>
      <c r="AF4" s="25"/>
      <c r="AG4" s="25"/>
    </row>
    <row r="5" spans="1:33" x14ac:dyDescent="0.25"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46.5" customHeight="1" x14ac:dyDescent="0.25">
      <c r="A6" s="5"/>
      <c r="B6" s="5"/>
      <c r="C6" s="5"/>
      <c r="D6" s="65" t="s">
        <v>258</v>
      </c>
      <c r="E6" s="65"/>
      <c r="F6" s="65"/>
      <c r="G6" s="65"/>
      <c r="H6" s="65"/>
      <c r="I6" s="65"/>
      <c r="J6" s="65"/>
      <c r="K6" s="6"/>
      <c r="L6" s="6"/>
      <c r="M6" s="6"/>
      <c r="N6" s="6"/>
      <c r="O6" s="6"/>
      <c r="P6" s="6"/>
      <c r="Q6" s="6"/>
    </row>
    <row r="7" spans="1:33" ht="18.75" x14ac:dyDescent="0.25">
      <c r="A7" s="7"/>
      <c r="B7" s="8" t="s">
        <v>29</v>
      </c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33" ht="25.5" x14ac:dyDescent="0.25">
      <c r="A8" s="41" t="s">
        <v>2</v>
      </c>
      <c r="B8" s="42" t="s">
        <v>3</v>
      </c>
      <c r="C8" s="41" t="s">
        <v>4</v>
      </c>
      <c r="D8" s="41" t="s">
        <v>67</v>
      </c>
      <c r="E8" s="41" t="s">
        <v>5</v>
      </c>
      <c r="F8" s="41" t="s">
        <v>6</v>
      </c>
      <c r="G8" s="41" t="s">
        <v>68</v>
      </c>
      <c r="H8" s="43" t="s">
        <v>7</v>
      </c>
      <c r="I8" s="43" t="s">
        <v>8</v>
      </c>
      <c r="J8" s="43" t="s">
        <v>69</v>
      </c>
      <c r="K8" s="43" t="s">
        <v>9</v>
      </c>
      <c r="L8" s="43" t="s">
        <v>10</v>
      </c>
      <c r="M8" s="43" t="s">
        <v>70</v>
      </c>
      <c r="N8" s="43" t="s">
        <v>11</v>
      </c>
      <c r="O8" s="43" t="s">
        <v>12</v>
      </c>
      <c r="P8" s="43" t="s">
        <v>98</v>
      </c>
      <c r="Q8" s="43" t="s">
        <v>13</v>
      </c>
    </row>
    <row r="9" spans="1:33" x14ac:dyDescent="0.25">
      <c r="A9" s="4">
        <v>1</v>
      </c>
      <c r="B9" s="33" t="s">
        <v>303</v>
      </c>
      <c r="C9" s="33" t="s">
        <v>304</v>
      </c>
      <c r="D9" s="33" t="s">
        <v>305</v>
      </c>
      <c r="E9" s="34">
        <v>250</v>
      </c>
      <c r="F9" s="34">
        <v>10.3</v>
      </c>
      <c r="G9" s="33" t="s">
        <v>306</v>
      </c>
      <c r="H9" s="34">
        <v>250</v>
      </c>
      <c r="I9" s="34">
        <v>10.4</v>
      </c>
      <c r="J9" s="33" t="s">
        <v>307</v>
      </c>
      <c r="K9" s="34">
        <v>250</v>
      </c>
      <c r="L9" s="34">
        <v>10.6</v>
      </c>
      <c r="M9" s="33" t="s">
        <v>308</v>
      </c>
      <c r="N9" s="34">
        <v>250</v>
      </c>
      <c r="O9" s="34">
        <v>11</v>
      </c>
      <c r="P9" s="36">
        <f t="shared" ref="P9:Q19" si="1">E9+H9+K9+N9</f>
        <v>1000</v>
      </c>
      <c r="Q9" s="36">
        <f t="shared" si="1"/>
        <v>42.300000000000004</v>
      </c>
    </row>
    <row r="10" spans="1:33" x14ac:dyDescent="0.25">
      <c r="A10" s="4">
        <v>2</v>
      </c>
      <c r="B10" s="33" t="s">
        <v>309</v>
      </c>
      <c r="C10" s="33" t="s">
        <v>310</v>
      </c>
      <c r="D10" s="33" t="s">
        <v>311</v>
      </c>
      <c r="E10" s="34">
        <v>250</v>
      </c>
      <c r="F10" s="34">
        <v>11</v>
      </c>
      <c r="G10" s="33" t="s">
        <v>312</v>
      </c>
      <c r="H10" s="34">
        <v>250</v>
      </c>
      <c r="I10" s="34">
        <v>11.1</v>
      </c>
      <c r="J10" s="33" t="s">
        <v>313</v>
      </c>
      <c r="K10" s="34">
        <v>250</v>
      </c>
      <c r="L10" s="34">
        <v>11.2</v>
      </c>
      <c r="M10" s="33" t="s">
        <v>314</v>
      </c>
      <c r="N10" s="34">
        <v>250</v>
      </c>
      <c r="O10" s="34">
        <v>11.2</v>
      </c>
      <c r="P10" s="36">
        <f t="shared" si="1"/>
        <v>1000</v>
      </c>
      <c r="Q10" s="36">
        <f t="shared" si="1"/>
        <v>44.5</v>
      </c>
    </row>
    <row r="11" spans="1:33" x14ac:dyDescent="0.25">
      <c r="A11" s="4">
        <v>3</v>
      </c>
      <c r="B11" s="37" t="s">
        <v>315</v>
      </c>
      <c r="C11" s="33" t="s">
        <v>316</v>
      </c>
      <c r="D11" s="33" t="s">
        <v>317</v>
      </c>
      <c r="E11" s="34">
        <v>250</v>
      </c>
      <c r="F11" s="34">
        <v>11.9</v>
      </c>
      <c r="G11" s="33" t="s">
        <v>318</v>
      </c>
      <c r="H11" s="34">
        <v>250</v>
      </c>
      <c r="I11" s="34">
        <v>12.3</v>
      </c>
      <c r="J11" s="33" t="s">
        <v>319</v>
      </c>
      <c r="K11" s="34">
        <v>250</v>
      </c>
      <c r="L11" s="34">
        <v>13.7</v>
      </c>
      <c r="M11" s="33" t="s">
        <v>320</v>
      </c>
      <c r="N11" s="34">
        <v>243</v>
      </c>
      <c r="O11" s="34">
        <v>13.7</v>
      </c>
      <c r="P11" s="36">
        <f t="shared" si="1"/>
        <v>993</v>
      </c>
      <c r="Q11" s="36">
        <f t="shared" si="1"/>
        <v>51.600000000000009</v>
      </c>
    </row>
    <row r="12" spans="1:33" x14ac:dyDescent="0.25">
      <c r="A12" s="4">
        <v>4</v>
      </c>
      <c r="B12" s="33" t="s">
        <v>321</v>
      </c>
      <c r="C12" s="33" t="s">
        <v>322</v>
      </c>
      <c r="D12" s="33" t="s">
        <v>323</v>
      </c>
      <c r="E12" s="34">
        <v>250</v>
      </c>
      <c r="F12" s="34">
        <v>10.6</v>
      </c>
      <c r="G12" s="33" t="s">
        <v>324</v>
      </c>
      <c r="H12" s="34">
        <v>250</v>
      </c>
      <c r="I12" s="34">
        <v>11.7</v>
      </c>
      <c r="J12" s="33" t="s">
        <v>325</v>
      </c>
      <c r="K12" s="34">
        <v>250</v>
      </c>
      <c r="L12" s="34">
        <v>12.6</v>
      </c>
      <c r="M12" s="33" t="s">
        <v>326</v>
      </c>
      <c r="N12" s="34">
        <v>230</v>
      </c>
      <c r="O12" s="34">
        <v>10.9</v>
      </c>
      <c r="P12" s="36">
        <f t="shared" si="1"/>
        <v>980</v>
      </c>
      <c r="Q12" s="36">
        <f t="shared" si="1"/>
        <v>45.8</v>
      </c>
    </row>
    <row r="13" spans="1:33" x14ac:dyDescent="0.25">
      <c r="A13" s="4">
        <v>5</v>
      </c>
      <c r="B13" s="33" t="s">
        <v>327</v>
      </c>
      <c r="C13" s="33" t="s">
        <v>328</v>
      </c>
      <c r="D13" s="33" t="s">
        <v>329</v>
      </c>
      <c r="E13" s="34">
        <v>250</v>
      </c>
      <c r="F13" s="35">
        <v>12</v>
      </c>
      <c r="G13" s="33" t="s">
        <v>330</v>
      </c>
      <c r="H13" s="34">
        <v>230</v>
      </c>
      <c r="I13" s="34">
        <v>12.2</v>
      </c>
      <c r="J13" s="33" t="s">
        <v>331</v>
      </c>
      <c r="K13" s="34">
        <v>230</v>
      </c>
      <c r="L13" s="35">
        <v>13</v>
      </c>
      <c r="M13" s="33" t="s">
        <v>332</v>
      </c>
      <c r="N13" s="34">
        <v>215</v>
      </c>
      <c r="O13" s="34">
        <v>12.2</v>
      </c>
      <c r="P13" s="36">
        <f t="shared" si="1"/>
        <v>925</v>
      </c>
      <c r="Q13" s="36">
        <f t="shared" si="1"/>
        <v>49.400000000000006</v>
      </c>
    </row>
    <row r="14" spans="1:33" x14ac:dyDescent="0.25">
      <c r="A14" s="4">
        <v>6</v>
      </c>
      <c r="B14" s="33" t="s">
        <v>333</v>
      </c>
      <c r="C14" s="33" t="s">
        <v>334</v>
      </c>
      <c r="D14" s="33" t="s">
        <v>335</v>
      </c>
      <c r="E14" s="34">
        <v>213</v>
      </c>
      <c r="F14" s="35">
        <v>32</v>
      </c>
      <c r="G14" s="33" t="s">
        <v>336</v>
      </c>
      <c r="H14" s="34">
        <v>213</v>
      </c>
      <c r="I14" s="35">
        <v>33</v>
      </c>
      <c r="J14" s="33" t="s">
        <v>337</v>
      </c>
      <c r="K14" s="34">
        <v>213</v>
      </c>
      <c r="L14" s="35">
        <v>37</v>
      </c>
      <c r="M14" s="33" t="s">
        <v>338</v>
      </c>
      <c r="N14" s="34">
        <v>213</v>
      </c>
      <c r="O14" s="35">
        <v>37</v>
      </c>
      <c r="P14" s="36">
        <f t="shared" si="1"/>
        <v>852</v>
      </c>
      <c r="Q14" s="36">
        <f t="shared" si="1"/>
        <v>139</v>
      </c>
    </row>
    <row r="15" spans="1:33" x14ac:dyDescent="0.25">
      <c r="A15" s="4">
        <v>7</v>
      </c>
      <c r="B15" s="33" t="s">
        <v>339</v>
      </c>
      <c r="C15" s="33" t="s">
        <v>340</v>
      </c>
      <c r="D15" s="33" t="s">
        <v>341</v>
      </c>
      <c r="E15" s="34">
        <v>250</v>
      </c>
      <c r="F15" s="34">
        <v>12.9</v>
      </c>
      <c r="G15" s="33" t="s">
        <v>342</v>
      </c>
      <c r="H15" s="34">
        <v>250</v>
      </c>
      <c r="I15" s="34">
        <v>13.6</v>
      </c>
      <c r="J15" s="33" t="s">
        <v>343</v>
      </c>
      <c r="K15" s="34">
        <v>250</v>
      </c>
      <c r="L15" s="34">
        <v>15.8</v>
      </c>
      <c r="M15" s="40">
        <v>0</v>
      </c>
      <c r="N15" s="40"/>
      <c r="O15" s="40"/>
      <c r="P15" s="36">
        <f t="shared" si="1"/>
        <v>750</v>
      </c>
      <c r="Q15" s="36">
        <f t="shared" si="1"/>
        <v>42.3</v>
      </c>
    </row>
    <row r="16" spans="1:33" x14ac:dyDescent="0.25">
      <c r="A16" s="4">
        <v>8</v>
      </c>
      <c r="B16" s="33" t="s">
        <v>344</v>
      </c>
      <c r="C16" s="33" t="s">
        <v>345</v>
      </c>
      <c r="D16" s="33" t="s">
        <v>346</v>
      </c>
      <c r="E16" s="34">
        <v>250</v>
      </c>
      <c r="F16" s="34">
        <v>20.100000000000001</v>
      </c>
      <c r="G16" s="33" t="s">
        <v>347</v>
      </c>
      <c r="H16" s="34">
        <v>220</v>
      </c>
      <c r="I16" s="34">
        <v>12.9</v>
      </c>
      <c r="J16" s="33" t="s">
        <v>348</v>
      </c>
      <c r="K16" s="34">
        <v>175</v>
      </c>
      <c r="L16" s="34">
        <v>49.1</v>
      </c>
      <c r="M16" s="40">
        <v>0</v>
      </c>
      <c r="N16" s="40"/>
      <c r="O16" s="40"/>
      <c r="P16" s="36">
        <f t="shared" si="1"/>
        <v>645</v>
      </c>
      <c r="Q16" s="36">
        <f t="shared" si="1"/>
        <v>82.1</v>
      </c>
    </row>
    <row r="17" spans="1:17" x14ac:dyDescent="0.25">
      <c r="A17" s="4">
        <v>9</v>
      </c>
      <c r="B17" s="33" t="s">
        <v>297</v>
      </c>
      <c r="C17" s="33" t="s">
        <v>298</v>
      </c>
      <c r="D17" s="33" t="s">
        <v>349</v>
      </c>
      <c r="E17" s="34">
        <v>218</v>
      </c>
      <c r="F17" s="34">
        <v>25.4</v>
      </c>
      <c r="G17" s="33" t="s">
        <v>350</v>
      </c>
      <c r="H17" s="34">
        <v>218</v>
      </c>
      <c r="I17" s="34">
        <v>40.4</v>
      </c>
      <c r="J17" s="33" t="s">
        <v>351</v>
      </c>
      <c r="K17" s="34">
        <v>125</v>
      </c>
      <c r="L17" s="34">
        <v>25.3</v>
      </c>
      <c r="M17" s="40">
        <v>0</v>
      </c>
      <c r="N17" s="40"/>
      <c r="O17" s="40"/>
      <c r="P17" s="36">
        <f t="shared" si="1"/>
        <v>561</v>
      </c>
      <c r="Q17" s="36">
        <f t="shared" si="1"/>
        <v>91.1</v>
      </c>
    </row>
    <row r="18" spans="1:17" x14ac:dyDescent="0.25">
      <c r="A18" s="4">
        <v>10</v>
      </c>
      <c r="B18" s="33" t="s">
        <v>352</v>
      </c>
      <c r="C18" s="33" t="s">
        <v>353</v>
      </c>
      <c r="D18" s="33" t="s">
        <v>354</v>
      </c>
      <c r="E18" s="34">
        <v>250</v>
      </c>
      <c r="F18" s="34">
        <v>15.3</v>
      </c>
      <c r="G18" s="33" t="s">
        <v>355</v>
      </c>
      <c r="H18" s="34">
        <v>135</v>
      </c>
      <c r="I18" s="34">
        <v>26.5</v>
      </c>
      <c r="J18" s="33" t="s">
        <v>356</v>
      </c>
      <c r="K18" s="34">
        <v>135</v>
      </c>
      <c r="L18" s="34">
        <v>27.7</v>
      </c>
      <c r="M18" s="40">
        <v>0</v>
      </c>
      <c r="N18" s="40"/>
      <c r="O18" s="40"/>
      <c r="P18" s="36">
        <f t="shared" si="1"/>
        <v>520</v>
      </c>
      <c r="Q18" s="36">
        <f t="shared" si="1"/>
        <v>69.5</v>
      </c>
    </row>
    <row r="19" spans="1:17" x14ac:dyDescent="0.25">
      <c r="A19" s="4">
        <v>11</v>
      </c>
      <c r="B19" s="33" t="s">
        <v>357</v>
      </c>
      <c r="C19" s="33" t="s">
        <v>353</v>
      </c>
      <c r="D19" s="33" t="s">
        <v>358</v>
      </c>
      <c r="E19" s="34">
        <v>250</v>
      </c>
      <c r="F19" s="34">
        <v>20.7</v>
      </c>
      <c r="G19" s="33" t="s">
        <v>359</v>
      </c>
      <c r="H19" s="34">
        <v>178</v>
      </c>
      <c r="I19" s="34">
        <v>23.6</v>
      </c>
      <c r="J19" s="40">
        <v>0</v>
      </c>
      <c r="K19" s="40"/>
      <c r="L19" s="40"/>
      <c r="M19" s="40">
        <v>0</v>
      </c>
      <c r="N19" s="40"/>
      <c r="O19" s="40"/>
      <c r="P19" s="36">
        <f t="shared" si="1"/>
        <v>428</v>
      </c>
      <c r="Q19" s="36">
        <f t="shared" si="1"/>
        <v>44.3</v>
      </c>
    </row>
    <row r="20" spans="1:17" x14ac:dyDescent="0.25">
      <c r="B20" s="27"/>
      <c r="C20" s="26"/>
      <c r="D20" s="26"/>
      <c r="E20" s="23"/>
      <c r="F20" s="23"/>
      <c r="G20" s="26"/>
      <c r="H20" s="23"/>
      <c r="I20" s="23"/>
      <c r="J20" s="26"/>
      <c r="K20" s="23"/>
      <c r="L20" s="23"/>
      <c r="M20" s="26"/>
      <c r="N20" s="23"/>
      <c r="O20" s="24"/>
      <c r="P20" s="25"/>
      <c r="Q20" s="25"/>
    </row>
    <row r="21" spans="1:17" x14ac:dyDescent="0.25">
      <c r="B21" s="26"/>
      <c r="C21" s="26"/>
      <c r="D21" s="26"/>
      <c r="E21" s="23"/>
      <c r="F21" s="23"/>
      <c r="G21" s="26"/>
      <c r="H21" s="23"/>
      <c r="I21" s="23"/>
      <c r="J21" s="26"/>
      <c r="K21" s="23"/>
      <c r="L21" s="23"/>
      <c r="M21" s="26"/>
      <c r="N21" s="23"/>
      <c r="O21" s="23"/>
      <c r="P21" s="25"/>
      <c r="Q21" s="25"/>
    </row>
    <row r="22" spans="1:17" x14ac:dyDescent="0.25">
      <c r="B22" s="22"/>
      <c r="C22" s="26"/>
      <c r="D22" s="26"/>
      <c r="E22" s="23"/>
      <c r="F22" s="23"/>
      <c r="G22" s="26"/>
      <c r="H22" s="23"/>
      <c r="I22" s="23"/>
      <c r="J22" s="26"/>
      <c r="K22" s="23"/>
      <c r="L22" s="28"/>
      <c r="M22" s="26"/>
      <c r="N22" s="23"/>
      <c r="O22" s="23"/>
      <c r="P22" s="25"/>
      <c r="Q22" s="25"/>
    </row>
    <row r="23" spans="1:17" x14ac:dyDescent="0.25">
      <c r="B23" s="27"/>
      <c r="C23" s="26"/>
      <c r="D23" s="26"/>
      <c r="E23" s="23"/>
      <c r="F23" s="23"/>
      <c r="G23" s="26"/>
      <c r="H23" s="23"/>
      <c r="I23" s="23"/>
      <c r="J23" s="26"/>
      <c r="K23" s="23"/>
      <c r="L23" s="23"/>
      <c r="M23" s="26"/>
      <c r="N23" s="23"/>
      <c r="O23" s="23"/>
      <c r="P23" s="25"/>
      <c r="Q23" s="25"/>
    </row>
    <row r="24" spans="1:17" x14ac:dyDescent="0.25">
      <c r="B24" s="27"/>
      <c r="C24" s="26"/>
      <c r="D24" s="26"/>
      <c r="E24" s="23"/>
      <c r="F24" s="23"/>
      <c r="G24" s="26"/>
      <c r="H24" s="23"/>
      <c r="I24" s="23"/>
      <c r="J24" s="26"/>
      <c r="K24" s="23"/>
      <c r="L24" s="23"/>
      <c r="M24" s="26"/>
      <c r="N24" s="23"/>
      <c r="O24" s="24"/>
      <c r="P24" s="25"/>
      <c r="Q24" s="25"/>
    </row>
    <row r="25" spans="1:17" x14ac:dyDescent="0.25">
      <c r="B25" s="26"/>
      <c r="C25" s="26"/>
      <c r="D25" s="26"/>
      <c r="E25" s="23"/>
      <c r="F25" s="23"/>
      <c r="G25" s="26"/>
      <c r="H25" s="23"/>
      <c r="I25" s="23"/>
      <c r="J25" s="26"/>
      <c r="K25" s="23"/>
      <c r="L25" s="23"/>
      <c r="M25" s="26"/>
      <c r="N25" s="23"/>
      <c r="O25" s="23"/>
      <c r="P25" s="25"/>
      <c r="Q25" s="25"/>
    </row>
    <row r="26" spans="1:17" x14ac:dyDescent="0.25">
      <c r="B26" s="26"/>
      <c r="C26" s="26"/>
      <c r="D26" s="26"/>
      <c r="E26" s="23"/>
      <c r="F26" s="23"/>
      <c r="G26" s="26"/>
      <c r="H26" s="23"/>
      <c r="I26" s="23"/>
      <c r="J26" s="26"/>
      <c r="K26" s="23"/>
      <c r="L26" s="23"/>
      <c r="M26" s="26"/>
      <c r="N26" s="23"/>
      <c r="O26" s="23"/>
      <c r="P26" s="25"/>
      <c r="Q26" s="25"/>
    </row>
    <row r="27" spans="1:17" x14ac:dyDescent="0.25">
      <c r="B27" s="26"/>
      <c r="C27" s="26"/>
      <c r="D27" s="26"/>
      <c r="E27" s="23"/>
      <c r="F27" s="23"/>
      <c r="G27" s="22"/>
      <c r="H27" s="22"/>
      <c r="I27" s="22"/>
      <c r="J27" s="22"/>
      <c r="K27" s="22"/>
      <c r="L27" s="22"/>
      <c r="M27" s="22"/>
      <c r="N27" s="22"/>
      <c r="O27" s="22"/>
      <c r="P27" s="25"/>
      <c r="Q27" s="25"/>
    </row>
    <row r="28" spans="1:17" x14ac:dyDescent="0.25">
      <c r="B28" s="22"/>
      <c r="C28" s="22"/>
      <c r="D28" s="22"/>
      <c r="E28" s="22"/>
      <c r="F28" s="25"/>
      <c r="G28" s="22"/>
      <c r="H28" s="22"/>
      <c r="I28" s="25"/>
      <c r="J28" s="22"/>
      <c r="K28" s="22"/>
      <c r="L28" s="25"/>
      <c r="M28" s="22"/>
      <c r="N28" s="22"/>
      <c r="O28" s="25"/>
      <c r="P28" s="25"/>
      <c r="Q28" s="25"/>
    </row>
    <row r="29" spans="1:17" x14ac:dyDescent="0.25">
      <c r="B29" s="27"/>
      <c r="C29" s="26"/>
      <c r="D29" s="26"/>
      <c r="E29" s="23"/>
      <c r="F29" s="24"/>
      <c r="G29" s="26"/>
      <c r="H29" s="23"/>
      <c r="I29" s="24"/>
      <c r="J29" s="26"/>
      <c r="K29" s="23"/>
      <c r="L29" s="24"/>
      <c r="M29" s="26"/>
      <c r="N29" s="23"/>
      <c r="O29" s="24"/>
      <c r="P29" s="25"/>
      <c r="Q29" s="25"/>
    </row>
    <row r="30" spans="1:17" x14ac:dyDescent="0.25">
      <c r="B30" s="26"/>
      <c r="C30" s="26"/>
      <c r="D30" s="26"/>
      <c r="E30" s="23"/>
      <c r="F30" s="23"/>
      <c r="G30" s="26"/>
      <c r="H30" s="23"/>
      <c r="I30" s="23"/>
      <c r="J30" s="26"/>
      <c r="K30" s="23"/>
      <c r="L30" s="23"/>
      <c r="M30" s="26"/>
      <c r="N30" s="23"/>
      <c r="O30" s="23"/>
      <c r="P30" s="25"/>
      <c r="Q30" s="25"/>
    </row>
    <row r="31" spans="1:17" x14ac:dyDescent="0.25">
      <c r="B31" s="27"/>
      <c r="C31" s="26"/>
      <c r="D31" s="26"/>
      <c r="E31" s="23"/>
      <c r="F31" s="23"/>
      <c r="G31" s="26"/>
      <c r="H31" s="23"/>
      <c r="I31" s="24"/>
      <c r="J31" s="26"/>
      <c r="K31" s="23"/>
      <c r="L31" s="23"/>
      <c r="M31" s="22"/>
      <c r="N31" s="22"/>
      <c r="O31" s="22"/>
      <c r="P31" s="25"/>
      <c r="Q31" s="25"/>
    </row>
    <row r="32" spans="1:17" x14ac:dyDescent="0.25">
      <c r="B32" s="26"/>
      <c r="C32" s="26"/>
      <c r="D32" s="26"/>
      <c r="E32" s="23"/>
      <c r="F32" s="23"/>
      <c r="G32" s="26"/>
      <c r="H32" s="23"/>
      <c r="I32" s="23"/>
      <c r="J32" s="26"/>
      <c r="K32" s="23"/>
      <c r="L32" s="23"/>
      <c r="M32" s="22"/>
      <c r="N32" s="22"/>
      <c r="O32" s="22"/>
      <c r="P32" s="25"/>
      <c r="Q32" s="25"/>
    </row>
    <row r="33" spans="2:17" x14ac:dyDescent="0.25">
      <c r="B33" s="26"/>
      <c r="C33" s="26"/>
      <c r="D33" s="26"/>
      <c r="E33" s="23"/>
      <c r="F33" s="23"/>
      <c r="G33" s="26"/>
      <c r="H33" s="23"/>
      <c r="I33" s="23"/>
      <c r="J33" s="26"/>
      <c r="K33" s="23"/>
      <c r="L33" s="23"/>
      <c r="M33" s="22"/>
      <c r="N33" s="22"/>
      <c r="O33" s="22"/>
      <c r="P33" s="25"/>
      <c r="Q33" s="25"/>
    </row>
    <row r="34" spans="2:17" x14ac:dyDescent="0.25">
      <c r="B34" s="22"/>
      <c r="C34" s="22"/>
      <c r="D34" s="22"/>
      <c r="E34" s="28"/>
      <c r="F34" s="22"/>
      <c r="G34" s="22"/>
      <c r="H34" s="28"/>
      <c r="I34" s="22"/>
      <c r="J34" s="22"/>
      <c r="K34" s="28"/>
      <c r="L34" s="22"/>
      <c r="M34" s="22"/>
      <c r="N34" s="28"/>
      <c r="O34" s="22"/>
      <c r="P34" s="25"/>
      <c r="Q34" s="25"/>
    </row>
    <row r="35" spans="2:17" x14ac:dyDescent="0.25">
      <c r="B35" s="22"/>
      <c r="C35" s="22"/>
      <c r="D35" s="22"/>
      <c r="E35" s="28"/>
      <c r="F35" s="22"/>
      <c r="G35" s="22"/>
      <c r="H35" s="28"/>
      <c r="I35" s="22"/>
      <c r="J35" s="22"/>
      <c r="K35" s="28"/>
      <c r="L35" s="22"/>
      <c r="M35" s="22"/>
      <c r="N35" s="28"/>
      <c r="O35" s="22"/>
      <c r="P35" s="25"/>
      <c r="Q35" s="25"/>
    </row>
  </sheetData>
  <mergeCells count="2">
    <mergeCell ref="D1:J1"/>
    <mergeCell ref="D6:J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33" ht="46.5" customHeight="1" x14ac:dyDescent="0.25">
      <c r="A1" s="5"/>
      <c r="B1" s="5"/>
      <c r="C1" s="5"/>
      <c r="D1" s="65" t="s">
        <v>397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33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3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33" x14ac:dyDescent="0.25">
      <c r="A4" s="4">
        <v>1</v>
      </c>
      <c r="B4" s="33" t="s">
        <v>360</v>
      </c>
      <c r="C4" s="33" t="s">
        <v>361</v>
      </c>
      <c r="D4" s="33" t="s">
        <v>362</v>
      </c>
      <c r="E4" s="34">
        <v>250</v>
      </c>
      <c r="F4" s="34">
        <v>20.43</v>
      </c>
      <c r="G4" s="33" t="s">
        <v>363</v>
      </c>
      <c r="H4" s="34">
        <v>250</v>
      </c>
      <c r="I4" s="34">
        <v>20.89</v>
      </c>
      <c r="J4" s="33" t="s">
        <v>364</v>
      </c>
      <c r="K4" s="34">
        <v>250</v>
      </c>
      <c r="L4" s="34">
        <v>21.24</v>
      </c>
      <c r="M4" s="33" t="s">
        <v>365</v>
      </c>
      <c r="N4" s="34">
        <v>240</v>
      </c>
      <c r="O4" s="34">
        <v>21.06</v>
      </c>
      <c r="P4" s="36">
        <f t="shared" ref="P4:Q10" si="0">E4+H4+K4+N4</f>
        <v>990</v>
      </c>
      <c r="Q4" s="36">
        <f t="shared" si="0"/>
        <v>83.62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</row>
    <row r="5" spans="1:33" x14ac:dyDescent="0.25">
      <c r="A5" s="4">
        <v>2</v>
      </c>
      <c r="B5" s="33" t="s">
        <v>366</v>
      </c>
      <c r="C5" s="33" t="s">
        <v>367</v>
      </c>
      <c r="D5" s="33" t="s">
        <v>368</v>
      </c>
      <c r="E5" s="34">
        <v>250</v>
      </c>
      <c r="F5" s="34">
        <v>16.100000000000001</v>
      </c>
      <c r="G5" s="33" t="s">
        <v>369</v>
      </c>
      <c r="H5" s="34">
        <v>250</v>
      </c>
      <c r="I5" s="34">
        <v>16.7</v>
      </c>
      <c r="J5" s="33" t="s">
        <v>370</v>
      </c>
      <c r="K5" s="34">
        <v>240</v>
      </c>
      <c r="L5" s="34">
        <v>20.2</v>
      </c>
      <c r="M5" s="33" t="s">
        <v>371</v>
      </c>
      <c r="N5" s="34">
        <v>230</v>
      </c>
      <c r="O5" s="34">
        <v>14.1</v>
      </c>
      <c r="P5" s="36">
        <f t="shared" si="0"/>
        <v>970</v>
      </c>
      <c r="Q5" s="36">
        <f t="shared" si="0"/>
        <v>67.099999999999994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</row>
    <row r="6" spans="1:33" x14ac:dyDescent="0.25">
      <c r="A6" s="4">
        <v>3</v>
      </c>
      <c r="B6" s="33" t="s">
        <v>372</v>
      </c>
      <c r="C6" s="33" t="s">
        <v>373</v>
      </c>
      <c r="D6" s="33" t="s">
        <v>374</v>
      </c>
      <c r="E6" s="34">
        <v>250</v>
      </c>
      <c r="F6" s="34">
        <v>16.920000000000002</v>
      </c>
      <c r="G6" s="33" t="s">
        <v>375</v>
      </c>
      <c r="H6" s="34">
        <v>240</v>
      </c>
      <c r="I6" s="34">
        <v>20.7</v>
      </c>
      <c r="J6" s="33" t="s">
        <v>376</v>
      </c>
      <c r="K6" s="34">
        <v>235</v>
      </c>
      <c r="L6" s="34">
        <v>30.42</v>
      </c>
      <c r="M6" s="33" t="s">
        <v>377</v>
      </c>
      <c r="N6" s="34">
        <v>235</v>
      </c>
      <c r="O6" s="34">
        <v>34.840000000000003</v>
      </c>
      <c r="P6" s="36">
        <f t="shared" si="0"/>
        <v>960</v>
      </c>
      <c r="Q6" s="36">
        <f t="shared" si="0"/>
        <v>102.88000000000001</v>
      </c>
      <c r="R6" s="27"/>
      <c r="S6" s="26"/>
      <c r="T6" s="26"/>
      <c r="U6" s="23"/>
      <c r="V6" s="24"/>
      <c r="W6" s="26"/>
      <c r="X6" s="23"/>
      <c r="Y6" s="24"/>
      <c r="Z6" s="26"/>
      <c r="AA6" s="23"/>
      <c r="AB6" s="24"/>
      <c r="AC6" s="26"/>
      <c r="AD6" s="23"/>
      <c r="AE6" s="24"/>
      <c r="AF6" s="25"/>
      <c r="AG6" s="25"/>
    </row>
    <row r="7" spans="1:33" x14ac:dyDescent="0.25">
      <c r="A7" s="4">
        <v>4</v>
      </c>
      <c r="B7" s="33" t="s">
        <v>378</v>
      </c>
      <c r="C7" s="33" t="s">
        <v>379</v>
      </c>
      <c r="D7" s="33" t="s">
        <v>380</v>
      </c>
      <c r="E7" s="34">
        <v>220</v>
      </c>
      <c r="F7" s="34">
        <v>13.3</v>
      </c>
      <c r="G7" s="33" t="s">
        <v>381</v>
      </c>
      <c r="H7" s="34">
        <v>220</v>
      </c>
      <c r="I7" s="34">
        <v>13.8</v>
      </c>
      <c r="J7" s="33" t="s">
        <v>382</v>
      </c>
      <c r="K7" s="34">
        <v>215</v>
      </c>
      <c r="L7" s="34">
        <v>13.5</v>
      </c>
      <c r="M7" s="33" t="s">
        <v>383</v>
      </c>
      <c r="N7" s="34">
        <v>213</v>
      </c>
      <c r="O7" s="34">
        <v>13.2</v>
      </c>
      <c r="P7" s="36">
        <f t="shared" si="0"/>
        <v>868</v>
      </c>
      <c r="Q7" s="36">
        <f t="shared" si="0"/>
        <v>53.8</v>
      </c>
      <c r="R7" s="26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3"/>
      <c r="AF7" s="25"/>
      <c r="AG7" s="25"/>
    </row>
    <row r="8" spans="1:33" x14ac:dyDescent="0.25">
      <c r="A8" s="4">
        <v>5</v>
      </c>
      <c r="B8" s="40" t="s">
        <v>384</v>
      </c>
      <c r="C8" s="40" t="s">
        <v>385</v>
      </c>
      <c r="D8" s="34" t="s">
        <v>386</v>
      </c>
      <c r="E8" s="35">
        <v>250</v>
      </c>
      <c r="F8" s="34">
        <v>15</v>
      </c>
      <c r="G8" s="34" t="s">
        <v>387</v>
      </c>
      <c r="H8" s="34">
        <v>250</v>
      </c>
      <c r="I8" s="34">
        <v>17</v>
      </c>
      <c r="J8" s="34" t="s">
        <v>388</v>
      </c>
      <c r="K8" s="35">
        <v>240</v>
      </c>
      <c r="L8" s="34">
        <v>14.42</v>
      </c>
      <c r="M8" s="40">
        <v>0</v>
      </c>
      <c r="N8" s="40"/>
      <c r="O8" s="40"/>
      <c r="P8" s="36">
        <f t="shared" si="0"/>
        <v>740</v>
      </c>
      <c r="Q8" s="36">
        <f t="shared" si="0"/>
        <v>46.42</v>
      </c>
      <c r="R8" s="26"/>
      <c r="S8" s="26"/>
      <c r="T8" s="26"/>
      <c r="U8" s="23"/>
      <c r="V8" s="24"/>
      <c r="W8" s="26"/>
      <c r="X8" s="23"/>
      <c r="Y8" s="24"/>
      <c r="Z8" s="26"/>
      <c r="AA8" s="23"/>
      <c r="AB8" s="24"/>
      <c r="AC8" s="26"/>
      <c r="AD8" s="23"/>
      <c r="AE8" s="24"/>
      <c r="AF8" s="25"/>
      <c r="AG8" s="25"/>
    </row>
    <row r="9" spans="1:33" x14ac:dyDescent="0.25">
      <c r="A9" s="4">
        <v>6</v>
      </c>
      <c r="B9" s="33" t="s">
        <v>389</v>
      </c>
      <c r="C9" s="33" t="s">
        <v>390</v>
      </c>
      <c r="D9" s="33" t="s">
        <v>391</v>
      </c>
      <c r="E9" s="34">
        <v>105</v>
      </c>
      <c r="F9" s="34">
        <v>16.82</v>
      </c>
      <c r="G9" s="33" t="s">
        <v>392</v>
      </c>
      <c r="H9" s="34">
        <v>105</v>
      </c>
      <c r="I9" s="34">
        <v>17.57</v>
      </c>
      <c r="J9" s="33" t="s">
        <v>393</v>
      </c>
      <c r="K9" s="34">
        <v>105</v>
      </c>
      <c r="L9" s="34">
        <v>18.7</v>
      </c>
      <c r="M9" s="40">
        <v>0</v>
      </c>
      <c r="N9" s="40"/>
      <c r="O9" s="40"/>
      <c r="P9" s="36">
        <f t="shared" si="0"/>
        <v>315</v>
      </c>
      <c r="Q9" s="36">
        <f t="shared" si="0"/>
        <v>53.09</v>
      </c>
      <c r="R9" s="26"/>
      <c r="S9" s="26"/>
      <c r="T9" s="26"/>
      <c r="U9" s="23"/>
      <c r="V9" s="23"/>
      <c r="W9" s="26"/>
      <c r="X9" s="23"/>
      <c r="Y9" s="23"/>
      <c r="Z9" s="26"/>
      <c r="AA9" s="23"/>
      <c r="AB9" s="23"/>
      <c r="AC9" s="22"/>
      <c r="AD9" s="22"/>
      <c r="AE9" s="22"/>
      <c r="AF9" s="25"/>
      <c r="AG9" s="25"/>
    </row>
    <row r="10" spans="1:33" x14ac:dyDescent="0.25">
      <c r="A10" s="4">
        <v>7</v>
      </c>
      <c r="B10" s="33" t="s">
        <v>394</v>
      </c>
      <c r="C10" s="33" t="s">
        <v>395</v>
      </c>
      <c r="D10" s="33" t="s">
        <v>396</v>
      </c>
      <c r="E10" s="34">
        <v>250</v>
      </c>
      <c r="F10" s="35">
        <v>43</v>
      </c>
      <c r="G10" s="40">
        <v>0</v>
      </c>
      <c r="H10" s="40"/>
      <c r="I10" s="40"/>
      <c r="J10" s="40">
        <v>0</v>
      </c>
      <c r="K10" s="40"/>
      <c r="L10" s="40"/>
      <c r="M10" s="40">
        <v>0</v>
      </c>
      <c r="N10" s="40"/>
      <c r="O10" s="40"/>
      <c r="P10" s="36">
        <f t="shared" si="0"/>
        <v>250</v>
      </c>
      <c r="Q10" s="36">
        <f t="shared" si="0"/>
        <v>43</v>
      </c>
      <c r="R10" s="26"/>
      <c r="S10" s="26"/>
      <c r="T10" s="26"/>
      <c r="U10" s="23"/>
      <c r="V10" s="24"/>
      <c r="W10" s="26"/>
      <c r="X10" s="23"/>
      <c r="Y10" s="24"/>
      <c r="Z10" s="26"/>
      <c r="AA10" s="23"/>
      <c r="AB10" s="24"/>
      <c r="AC10" s="26"/>
      <c r="AD10" s="23"/>
      <c r="AE10" s="24"/>
      <c r="AF10" s="25"/>
      <c r="AG10" s="25"/>
    </row>
    <row r="11" spans="1:3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33" ht="46.5" customHeight="1" x14ac:dyDescent="0.25">
      <c r="A12" s="5"/>
      <c r="B12" s="5"/>
      <c r="C12" s="5"/>
      <c r="D12" s="65" t="s">
        <v>397</v>
      </c>
      <c r="E12" s="65"/>
      <c r="F12" s="65"/>
      <c r="G12" s="65"/>
      <c r="H12" s="65"/>
      <c r="I12" s="65"/>
      <c r="J12" s="65"/>
      <c r="K12" s="6"/>
      <c r="L12" s="6"/>
      <c r="M12" s="6"/>
      <c r="N12" s="6"/>
      <c r="O12" s="6"/>
      <c r="P12" s="6"/>
      <c r="Q12" s="6"/>
    </row>
    <row r="13" spans="1:33" ht="18.75" x14ac:dyDescent="0.25">
      <c r="A13" s="7"/>
      <c r="B13" s="8" t="s">
        <v>29</v>
      </c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33" ht="25.5" x14ac:dyDescent="0.25">
      <c r="A14" s="41" t="s">
        <v>2</v>
      </c>
      <c r="B14" s="42" t="s">
        <v>3</v>
      </c>
      <c r="C14" s="41" t="s">
        <v>4</v>
      </c>
      <c r="D14" s="41" t="s">
        <v>67</v>
      </c>
      <c r="E14" s="41" t="s">
        <v>5</v>
      </c>
      <c r="F14" s="41" t="s">
        <v>6</v>
      </c>
      <c r="G14" s="41" t="s">
        <v>68</v>
      </c>
      <c r="H14" s="43" t="s">
        <v>7</v>
      </c>
      <c r="I14" s="43" t="s">
        <v>8</v>
      </c>
      <c r="J14" s="43" t="s">
        <v>69</v>
      </c>
      <c r="K14" s="43" t="s">
        <v>9</v>
      </c>
      <c r="L14" s="43" t="s">
        <v>10</v>
      </c>
      <c r="M14" s="43" t="s">
        <v>70</v>
      </c>
      <c r="N14" s="43" t="s">
        <v>11</v>
      </c>
      <c r="O14" s="43" t="s">
        <v>12</v>
      </c>
      <c r="P14" s="43" t="s">
        <v>98</v>
      </c>
      <c r="Q14" s="43" t="s">
        <v>13</v>
      </c>
    </row>
    <row r="15" spans="1:33" x14ac:dyDescent="0.25">
      <c r="A15" s="4">
        <v>1</v>
      </c>
      <c r="B15" s="33" t="s">
        <v>398</v>
      </c>
      <c r="C15" s="33" t="s">
        <v>399</v>
      </c>
      <c r="D15" s="33" t="s">
        <v>400</v>
      </c>
      <c r="E15" s="34">
        <v>250</v>
      </c>
      <c r="F15" s="34">
        <v>11.3</v>
      </c>
      <c r="G15" s="33" t="s">
        <v>401</v>
      </c>
      <c r="H15" s="34">
        <v>250</v>
      </c>
      <c r="I15" s="34">
        <v>11.5</v>
      </c>
      <c r="J15" s="33" t="s">
        <v>402</v>
      </c>
      <c r="K15" s="34">
        <v>250</v>
      </c>
      <c r="L15" s="34">
        <v>11.5</v>
      </c>
      <c r="M15" s="33" t="s">
        <v>403</v>
      </c>
      <c r="N15" s="34">
        <v>250</v>
      </c>
      <c r="O15" s="34">
        <v>11.5</v>
      </c>
      <c r="P15" s="36">
        <f t="shared" ref="P15:Q28" si="1">E15+H15+K15+N15</f>
        <v>1000</v>
      </c>
      <c r="Q15" s="36">
        <f t="shared" si="1"/>
        <v>45.8</v>
      </c>
    </row>
    <row r="16" spans="1:33" ht="25.5" x14ac:dyDescent="0.25">
      <c r="A16" s="4">
        <v>2</v>
      </c>
      <c r="B16" s="59" t="s">
        <v>404</v>
      </c>
      <c r="C16" s="33" t="s">
        <v>405</v>
      </c>
      <c r="D16" s="33" t="s">
        <v>406</v>
      </c>
      <c r="E16" s="34">
        <v>250</v>
      </c>
      <c r="F16" s="34">
        <v>11.7</v>
      </c>
      <c r="G16" s="33" t="s">
        <v>407</v>
      </c>
      <c r="H16" s="34">
        <v>250</v>
      </c>
      <c r="I16" s="34">
        <v>11.8</v>
      </c>
      <c r="J16" s="33" t="s">
        <v>408</v>
      </c>
      <c r="K16" s="34">
        <v>250</v>
      </c>
      <c r="L16" s="34">
        <v>11.9</v>
      </c>
      <c r="M16" s="33" t="s">
        <v>409</v>
      </c>
      <c r="N16" s="34">
        <v>250</v>
      </c>
      <c r="O16" s="34">
        <v>12.4</v>
      </c>
      <c r="P16" s="36">
        <f t="shared" si="1"/>
        <v>1000</v>
      </c>
      <c r="Q16" s="36">
        <f t="shared" si="1"/>
        <v>47.8</v>
      </c>
    </row>
    <row r="17" spans="1:17" x14ac:dyDescent="0.25">
      <c r="A17" s="4">
        <v>3</v>
      </c>
      <c r="B17" s="40" t="s">
        <v>384</v>
      </c>
      <c r="C17" s="40" t="s">
        <v>385</v>
      </c>
      <c r="D17" s="40" t="s">
        <v>410</v>
      </c>
      <c r="E17" s="34">
        <v>250</v>
      </c>
      <c r="F17" s="34">
        <v>15</v>
      </c>
      <c r="G17" s="40" t="s">
        <v>411</v>
      </c>
      <c r="H17" s="34">
        <v>250</v>
      </c>
      <c r="I17" s="34">
        <v>16</v>
      </c>
      <c r="J17" s="40" t="s">
        <v>412</v>
      </c>
      <c r="K17" s="34">
        <v>250</v>
      </c>
      <c r="L17" s="34">
        <v>16</v>
      </c>
      <c r="M17" s="40" t="s">
        <v>413</v>
      </c>
      <c r="N17" s="34">
        <v>250</v>
      </c>
      <c r="O17" s="34">
        <v>17</v>
      </c>
      <c r="P17" s="36">
        <f t="shared" si="1"/>
        <v>1000</v>
      </c>
      <c r="Q17" s="36">
        <f t="shared" si="1"/>
        <v>64</v>
      </c>
    </row>
    <row r="18" spans="1:17" x14ac:dyDescent="0.25">
      <c r="A18" s="4">
        <v>4</v>
      </c>
      <c r="B18" s="33" t="s">
        <v>414</v>
      </c>
      <c r="C18" s="33" t="s">
        <v>415</v>
      </c>
      <c r="D18" s="33" t="s">
        <v>416</v>
      </c>
      <c r="E18" s="35">
        <v>250</v>
      </c>
      <c r="F18" s="34">
        <v>16</v>
      </c>
      <c r="G18" s="33" t="s">
        <v>417</v>
      </c>
      <c r="H18" s="35">
        <v>250</v>
      </c>
      <c r="I18" s="34">
        <v>16</v>
      </c>
      <c r="J18" s="33" t="s">
        <v>418</v>
      </c>
      <c r="K18" s="35">
        <v>250</v>
      </c>
      <c r="L18" s="34">
        <v>16</v>
      </c>
      <c r="M18" s="33" t="s">
        <v>419</v>
      </c>
      <c r="N18" s="35">
        <v>250</v>
      </c>
      <c r="O18" s="34">
        <v>16</v>
      </c>
      <c r="P18" s="36">
        <f t="shared" si="1"/>
        <v>1000</v>
      </c>
      <c r="Q18" s="36">
        <f t="shared" si="1"/>
        <v>64</v>
      </c>
    </row>
    <row r="19" spans="1:17" x14ac:dyDescent="0.25">
      <c r="A19" s="4">
        <v>5</v>
      </c>
      <c r="B19" s="33" t="s">
        <v>372</v>
      </c>
      <c r="C19" s="33" t="s">
        <v>373</v>
      </c>
      <c r="D19" s="33" t="s">
        <v>420</v>
      </c>
      <c r="E19" s="34">
        <v>250</v>
      </c>
      <c r="F19" s="34">
        <v>15.9</v>
      </c>
      <c r="G19" s="33" t="s">
        <v>421</v>
      </c>
      <c r="H19" s="34">
        <v>250</v>
      </c>
      <c r="I19" s="34">
        <v>15.91</v>
      </c>
      <c r="J19" s="33" t="s">
        <v>422</v>
      </c>
      <c r="K19" s="34">
        <v>250</v>
      </c>
      <c r="L19" s="34">
        <v>16.38</v>
      </c>
      <c r="M19" s="33" t="s">
        <v>423</v>
      </c>
      <c r="N19" s="34">
        <v>250</v>
      </c>
      <c r="O19" s="34">
        <v>20.420000000000002</v>
      </c>
      <c r="P19" s="36">
        <f t="shared" si="1"/>
        <v>1000</v>
      </c>
      <c r="Q19" s="36">
        <f t="shared" si="1"/>
        <v>68.61</v>
      </c>
    </row>
    <row r="20" spans="1:17" x14ac:dyDescent="0.25">
      <c r="A20" s="4">
        <v>6</v>
      </c>
      <c r="B20" s="37" t="s">
        <v>424</v>
      </c>
      <c r="C20" s="33" t="s">
        <v>425</v>
      </c>
      <c r="D20" s="33" t="s">
        <v>426</v>
      </c>
      <c r="E20" s="34">
        <v>250</v>
      </c>
      <c r="F20" s="35">
        <v>43</v>
      </c>
      <c r="G20" s="33" t="s">
        <v>427</v>
      </c>
      <c r="H20" s="34">
        <v>250</v>
      </c>
      <c r="I20" s="34">
        <v>43.6</v>
      </c>
      <c r="J20" s="33" t="s">
        <v>428</v>
      </c>
      <c r="K20" s="34">
        <v>250</v>
      </c>
      <c r="L20" s="34">
        <v>49.2</v>
      </c>
      <c r="M20" s="33" t="s">
        <v>429</v>
      </c>
      <c r="N20" s="34">
        <v>250</v>
      </c>
      <c r="O20" s="34">
        <v>62.6</v>
      </c>
      <c r="P20" s="36">
        <f t="shared" si="1"/>
        <v>1000</v>
      </c>
      <c r="Q20" s="36">
        <f t="shared" si="1"/>
        <v>198.4</v>
      </c>
    </row>
    <row r="21" spans="1:17" x14ac:dyDescent="0.25">
      <c r="A21" s="4">
        <v>7</v>
      </c>
      <c r="B21" s="33" t="s">
        <v>360</v>
      </c>
      <c r="C21" s="33" t="s">
        <v>361</v>
      </c>
      <c r="D21" s="33" t="s">
        <v>430</v>
      </c>
      <c r="E21" s="34">
        <v>250</v>
      </c>
      <c r="F21" s="34">
        <v>20.36</v>
      </c>
      <c r="G21" s="33" t="s">
        <v>431</v>
      </c>
      <c r="H21" s="34">
        <v>250</v>
      </c>
      <c r="I21" s="34">
        <v>21.56</v>
      </c>
      <c r="J21" s="33" t="s">
        <v>432</v>
      </c>
      <c r="K21" s="34">
        <v>250</v>
      </c>
      <c r="L21" s="34">
        <v>22.63</v>
      </c>
      <c r="M21" s="33" t="s">
        <v>433</v>
      </c>
      <c r="N21" s="34">
        <v>225</v>
      </c>
      <c r="O21" s="34">
        <v>31.5</v>
      </c>
      <c r="P21" s="36">
        <f t="shared" si="1"/>
        <v>975</v>
      </c>
      <c r="Q21" s="36">
        <f t="shared" si="1"/>
        <v>96.05</v>
      </c>
    </row>
    <row r="22" spans="1:17" x14ac:dyDescent="0.25">
      <c r="A22" s="4">
        <v>8</v>
      </c>
      <c r="B22" s="33" t="s">
        <v>434</v>
      </c>
      <c r="C22" s="33" t="s">
        <v>435</v>
      </c>
      <c r="D22" s="33" t="s">
        <v>436</v>
      </c>
      <c r="E22" s="34">
        <v>250</v>
      </c>
      <c r="F22" s="35">
        <v>28</v>
      </c>
      <c r="G22" s="33" t="s">
        <v>437</v>
      </c>
      <c r="H22" s="34">
        <v>250</v>
      </c>
      <c r="I22" s="34">
        <v>31</v>
      </c>
      <c r="J22" s="33" t="s">
        <v>438</v>
      </c>
      <c r="K22" s="34">
        <v>250</v>
      </c>
      <c r="L22" s="34">
        <v>31</v>
      </c>
      <c r="M22" s="33" t="s">
        <v>439</v>
      </c>
      <c r="N22" s="34">
        <v>195</v>
      </c>
      <c r="O22" s="34">
        <v>41</v>
      </c>
      <c r="P22" s="36">
        <f t="shared" si="1"/>
        <v>945</v>
      </c>
      <c r="Q22" s="36">
        <f t="shared" si="1"/>
        <v>131</v>
      </c>
    </row>
    <row r="23" spans="1:17" x14ac:dyDescent="0.25">
      <c r="A23" s="4">
        <v>9</v>
      </c>
      <c r="B23" s="33" t="s">
        <v>440</v>
      </c>
      <c r="C23" s="33" t="s">
        <v>441</v>
      </c>
      <c r="D23" s="33" t="s">
        <v>442</v>
      </c>
      <c r="E23" s="34">
        <v>240</v>
      </c>
      <c r="F23" s="34">
        <v>14.5</v>
      </c>
      <c r="G23" s="33" t="s">
        <v>443</v>
      </c>
      <c r="H23" s="34">
        <v>240</v>
      </c>
      <c r="I23" s="34">
        <v>15.1</v>
      </c>
      <c r="J23" s="33" t="s">
        <v>444</v>
      </c>
      <c r="K23" s="34">
        <v>230</v>
      </c>
      <c r="L23" s="34">
        <v>14.8</v>
      </c>
      <c r="M23" s="33" t="s">
        <v>445</v>
      </c>
      <c r="N23" s="34">
        <v>230</v>
      </c>
      <c r="O23" s="34">
        <v>15.1</v>
      </c>
      <c r="P23" s="36">
        <f t="shared" si="1"/>
        <v>940</v>
      </c>
      <c r="Q23" s="36">
        <f t="shared" si="1"/>
        <v>59.500000000000007</v>
      </c>
    </row>
    <row r="24" spans="1:17" ht="24.75" customHeight="1" x14ac:dyDescent="0.25">
      <c r="A24" s="4">
        <v>10</v>
      </c>
      <c r="B24" s="59" t="s">
        <v>446</v>
      </c>
      <c r="C24" s="33" t="s">
        <v>447</v>
      </c>
      <c r="D24" s="33" t="s">
        <v>448</v>
      </c>
      <c r="E24" s="34">
        <v>250</v>
      </c>
      <c r="F24" s="34">
        <v>14.8</v>
      </c>
      <c r="G24" s="33" t="s">
        <v>449</v>
      </c>
      <c r="H24" s="34">
        <v>250</v>
      </c>
      <c r="I24" s="34">
        <v>17.100000000000001</v>
      </c>
      <c r="J24" s="33" t="s">
        <v>450</v>
      </c>
      <c r="K24" s="34">
        <v>250</v>
      </c>
      <c r="L24" s="34">
        <v>21.1</v>
      </c>
      <c r="M24" s="40">
        <v>0</v>
      </c>
      <c r="N24" s="40"/>
      <c r="O24" s="40"/>
      <c r="P24" s="36">
        <f t="shared" si="1"/>
        <v>750</v>
      </c>
      <c r="Q24" s="36">
        <f t="shared" si="1"/>
        <v>53</v>
      </c>
    </row>
    <row r="25" spans="1:17" x14ac:dyDescent="0.25">
      <c r="A25" s="4">
        <v>11</v>
      </c>
      <c r="B25" s="33" t="s">
        <v>451</v>
      </c>
      <c r="C25" s="33" t="s">
        <v>447</v>
      </c>
      <c r="D25" s="33" t="s">
        <v>452</v>
      </c>
      <c r="E25" s="34">
        <v>250</v>
      </c>
      <c r="F25" s="34">
        <v>16</v>
      </c>
      <c r="G25" s="33" t="s">
        <v>453</v>
      </c>
      <c r="H25" s="34">
        <v>250</v>
      </c>
      <c r="I25" s="34">
        <v>18.8</v>
      </c>
      <c r="J25" s="33" t="s">
        <v>454</v>
      </c>
      <c r="K25" s="34">
        <v>240</v>
      </c>
      <c r="L25" s="34">
        <v>19.399999999999999</v>
      </c>
      <c r="M25" s="40">
        <v>0</v>
      </c>
      <c r="N25" s="40"/>
      <c r="O25" s="40"/>
      <c r="P25" s="36">
        <f t="shared" si="1"/>
        <v>740</v>
      </c>
      <c r="Q25" s="36">
        <f t="shared" si="1"/>
        <v>54.199999999999996</v>
      </c>
    </row>
    <row r="26" spans="1:17" x14ac:dyDescent="0.25">
      <c r="A26" s="4">
        <v>12</v>
      </c>
      <c r="B26" s="33" t="s">
        <v>394</v>
      </c>
      <c r="C26" s="33" t="s">
        <v>395</v>
      </c>
      <c r="D26" s="33" t="s">
        <v>455</v>
      </c>
      <c r="E26" s="34">
        <v>250</v>
      </c>
      <c r="F26" s="35">
        <v>52</v>
      </c>
      <c r="G26" s="33" t="s">
        <v>456</v>
      </c>
      <c r="H26" s="34">
        <v>250</v>
      </c>
      <c r="I26" s="35">
        <v>53</v>
      </c>
      <c r="J26" s="40">
        <v>0</v>
      </c>
      <c r="K26" s="40"/>
      <c r="L26" s="40"/>
      <c r="M26" s="40">
        <v>0</v>
      </c>
      <c r="N26" s="40"/>
      <c r="O26" s="40"/>
      <c r="P26" s="36">
        <f t="shared" si="1"/>
        <v>500</v>
      </c>
      <c r="Q26" s="36">
        <f t="shared" si="1"/>
        <v>105</v>
      </c>
    </row>
    <row r="27" spans="1:17" ht="22.5" customHeight="1" x14ac:dyDescent="0.25">
      <c r="A27" s="4">
        <v>13</v>
      </c>
      <c r="B27" s="59" t="s">
        <v>457</v>
      </c>
      <c r="C27" s="33" t="s">
        <v>458</v>
      </c>
      <c r="D27" s="33" t="s">
        <v>459</v>
      </c>
      <c r="E27" s="34">
        <v>250</v>
      </c>
      <c r="F27" s="34">
        <v>43.6</v>
      </c>
      <c r="G27" s="40">
        <v>0</v>
      </c>
      <c r="H27" s="40"/>
      <c r="I27" s="40"/>
      <c r="J27" s="40">
        <v>0</v>
      </c>
      <c r="K27" s="40"/>
      <c r="L27" s="40"/>
      <c r="M27" s="40">
        <v>0</v>
      </c>
      <c r="N27" s="40"/>
      <c r="O27" s="40"/>
      <c r="P27" s="36">
        <f t="shared" si="1"/>
        <v>250</v>
      </c>
      <c r="Q27" s="36">
        <f t="shared" si="1"/>
        <v>43.6</v>
      </c>
    </row>
    <row r="28" spans="1:17" x14ac:dyDescent="0.25">
      <c r="A28" s="4">
        <v>14</v>
      </c>
      <c r="B28" s="33" t="s">
        <v>389</v>
      </c>
      <c r="C28" s="33" t="s">
        <v>390</v>
      </c>
      <c r="D28" s="33" t="s">
        <v>460</v>
      </c>
      <c r="E28" s="34">
        <v>105</v>
      </c>
      <c r="F28" s="34">
        <v>15.7</v>
      </c>
      <c r="G28" s="33" t="s">
        <v>461</v>
      </c>
      <c r="H28" s="34">
        <v>105</v>
      </c>
      <c r="I28" s="34">
        <v>16.579999999999998</v>
      </c>
      <c r="J28" s="40">
        <v>0</v>
      </c>
      <c r="K28" s="40"/>
      <c r="L28" s="40"/>
      <c r="M28" s="40">
        <v>0</v>
      </c>
      <c r="N28" s="40"/>
      <c r="O28" s="40"/>
      <c r="P28" s="36">
        <f t="shared" si="1"/>
        <v>210</v>
      </c>
      <c r="Q28" s="36">
        <f t="shared" si="1"/>
        <v>32.28</v>
      </c>
    </row>
  </sheetData>
  <mergeCells count="2">
    <mergeCell ref="D1:J1"/>
    <mergeCell ref="D12:J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49" ht="46.5" customHeight="1" x14ac:dyDescent="0.25">
      <c r="A1" s="5"/>
      <c r="B1" s="5"/>
      <c r="C1" s="5"/>
      <c r="D1" s="65" t="s">
        <v>540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49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49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49" x14ac:dyDescent="0.25">
      <c r="A4" s="4">
        <v>1</v>
      </c>
      <c r="B4" s="40" t="s">
        <v>462</v>
      </c>
      <c r="C4" s="40" t="s">
        <v>463</v>
      </c>
      <c r="D4" s="34" t="s">
        <v>464</v>
      </c>
      <c r="E4" s="35">
        <v>250</v>
      </c>
      <c r="F4" s="34">
        <v>11.3</v>
      </c>
      <c r="G4" s="34" t="s">
        <v>465</v>
      </c>
      <c r="H4" s="35">
        <v>250</v>
      </c>
      <c r="I4" s="34">
        <v>11.6</v>
      </c>
      <c r="J4" s="34" t="s">
        <v>466</v>
      </c>
      <c r="K4" s="35">
        <v>250</v>
      </c>
      <c r="L4" s="34">
        <v>12.1</v>
      </c>
      <c r="M4" s="34" t="s">
        <v>467</v>
      </c>
      <c r="N4" s="35">
        <v>250</v>
      </c>
      <c r="O4" s="34">
        <v>12.4</v>
      </c>
      <c r="P4" s="36">
        <f t="shared" ref="P4:Q9" si="0">E4+H4+K4+N4</f>
        <v>1000</v>
      </c>
      <c r="Q4" s="36">
        <f t="shared" si="0"/>
        <v>47.4</v>
      </c>
      <c r="R4" s="26"/>
      <c r="S4" s="26"/>
      <c r="T4" s="26"/>
      <c r="U4" s="23"/>
      <c r="V4" s="23"/>
      <c r="W4" s="26"/>
      <c r="X4" s="23"/>
      <c r="Y4" s="23"/>
      <c r="Z4" s="26"/>
      <c r="AA4" s="23"/>
      <c r="AB4" s="23"/>
      <c r="AC4" s="26"/>
      <c r="AD4" s="23"/>
      <c r="AE4" s="23"/>
      <c r="AF4" s="25"/>
      <c r="AG4" s="25"/>
      <c r="AH4" s="22"/>
      <c r="AI4" s="22"/>
      <c r="AJ4" s="23"/>
      <c r="AK4" s="24"/>
      <c r="AL4" s="23"/>
      <c r="AM4" s="23"/>
      <c r="AN4" s="24"/>
      <c r="AO4" s="23"/>
      <c r="AP4" s="23"/>
      <c r="AQ4" s="24"/>
      <c r="AR4" s="23"/>
      <c r="AS4" s="23"/>
      <c r="AT4" s="24"/>
      <c r="AU4" s="23"/>
      <c r="AV4" s="25"/>
      <c r="AW4" s="25"/>
    </row>
    <row r="5" spans="1:49" x14ac:dyDescent="0.25">
      <c r="A5" s="4">
        <v>2</v>
      </c>
      <c r="B5" s="33" t="s">
        <v>468</v>
      </c>
      <c r="C5" s="33" t="s">
        <v>469</v>
      </c>
      <c r="D5" s="33" t="s">
        <v>470</v>
      </c>
      <c r="E5" s="34">
        <v>240</v>
      </c>
      <c r="F5" s="34">
        <v>9.9</v>
      </c>
      <c r="G5" s="33" t="s">
        <v>471</v>
      </c>
      <c r="H5" s="34">
        <v>240</v>
      </c>
      <c r="I5" s="34">
        <v>10</v>
      </c>
      <c r="J5" s="33" t="s">
        <v>472</v>
      </c>
      <c r="K5" s="34">
        <v>240</v>
      </c>
      <c r="L5" s="34">
        <v>10.199999999999999</v>
      </c>
      <c r="M5" s="33" t="s">
        <v>473</v>
      </c>
      <c r="N5" s="34">
        <v>240</v>
      </c>
      <c r="O5" s="34">
        <v>12.1</v>
      </c>
      <c r="P5" s="36">
        <f t="shared" si="0"/>
        <v>960</v>
      </c>
      <c r="Q5" s="36">
        <f t="shared" si="0"/>
        <v>42.199999999999996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</row>
    <row r="6" spans="1:49" ht="25.5" x14ac:dyDescent="0.25">
      <c r="A6" s="4">
        <v>3</v>
      </c>
      <c r="B6" s="59" t="s">
        <v>474</v>
      </c>
      <c r="C6" s="33" t="s">
        <v>475</v>
      </c>
      <c r="D6" s="33" t="s">
        <v>476</v>
      </c>
      <c r="E6" s="35">
        <v>240</v>
      </c>
      <c r="F6" s="35">
        <v>18</v>
      </c>
      <c r="G6" s="33" t="s">
        <v>477</v>
      </c>
      <c r="H6" s="35">
        <v>240</v>
      </c>
      <c r="I6" s="34">
        <v>18.3</v>
      </c>
      <c r="J6" s="33" t="s">
        <v>478</v>
      </c>
      <c r="K6" s="35">
        <v>240</v>
      </c>
      <c r="L6" s="35">
        <v>23</v>
      </c>
      <c r="M6" s="33" t="s">
        <v>479</v>
      </c>
      <c r="N6" s="35">
        <v>125</v>
      </c>
      <c r="O6" s="34">
        <v>18.399999999999999</v>
      </c>
      <c r="P6" s="36">
        <f t="shared" si="0"/>
        <v>845</v>
      </c>
      <c r="Q6" s="36">
        <f t="shared" si="0"/>
        <v>77.699999999999989</v>
      </c>
      <c r="R6" s="26"/>
      <c r="S6" s="26"/>
      <c r="T6" s="26"/>
      <c r="U6" s="23"/>
      <c r="V6" s="23"/>
      <c r="W6" s="26"/>
      <c r="X6" s="23"/>
      <c r="Y6" s="23"/>
      <c r="Z6" s="26"/>
      <c r="AA6" s="23"/>
      <c r="AB6" s="23"/>
      <c r="AC6" s="26"/>
      <c r="AD6" s="23"/>
      <c r="AE6" s="23"/>
      <c r="AF6" s="25"/>
      <c r="AG6" s="25"/>
      <c r="AH6" s="27"/>
      <c r="AI6" s="26"/>
      <c r="AJ6" s="26"/>
      <c r="AK6" s="23"/>
      <c r="AL6" s="24"/>
      <c r="AM6" s="26"/>
      <c r="AN6" s="23"/>
      <c r="AO6" s="24"/>
      <c r="AP6" s="26"/>
      <c r="AQ6" s="23"/>
      <c r="AR6" s="24"/>
      <c r="AS6" s="26"/>
      <c r="AT6" s="23"/>
      <c r="AU6" s="24"/>
      <c r="AV6" s="25"/>
      <c r="AW6" s="25"/>
    </row>
    <row r="7" spans="1:49" x14ac:dyDescent="0.25">
      <c r="A7" s="4">
        <v>4</v>
      </c>
      <c r="B7" s="37" t="s">
        <v>480</v>
      </c>
      <c r="C7" s="33" t="s">
        <v>481</v>
      </c>
      <c r="D7" s="33" t="s">
        <v>482</v>
      </c>
      <c r="E7" s="34">
        <v>240</v>
      </c>
      <c r="F7" s="34">
        <v>15.8</v>
      </c>
      <c r="G7" s="33" t="s">
        <v>483</v>
      </c>
      <c r="H7" s="34">
        <v>240</v>
      </c>
      <c r="I7" s="34">
        <v>17.23</v>
      </c>
      <c r="J7" s="33" t="s">
        <v>484</v>
      </c>
      <c r="K7" s="34">
        <v>200</v>
      </c>
      <c r="L7" s="34">
        <v>13.5</v>
      </c>
      <c r="M7" s="33" t="s">
        <v>485</v>
      </c>
      <c r="N7" s="34">
        <v>115</v>
      </c>
      <c r="O7" s="35">
        <v>1000</v>
      </c>
      <c r="P7" s="36">
        <f t="shared" si="0"/>
        <v>795</v>
      </c>
      <c r="Q7" s="36">
        <f t="shared" si="0"/>
        <v>1046.53</v>
      </c>
      <c r="R7" s="26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3"/>
      <c r="AF7" s="25"/>
      <c r="AG7" s="25"/>
      <c r="AH7" s="26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</row>
    <row r="8" spans="1:49" x14ac:dyDescent="0.25">
      <c r="A8" s="4">
        <v>5</v>
      </c>
      <c r="B8" s="33" t="s">
        <v>486</v>
      </c>
      <c r="C8" s="33" t="s">
        <v>487</v>
      </c>
      <c r="D8" s="33" t="s">
        <v>488</v>
      </c>
      <c r="E8" s="34">
        <v>250</v>
      </c>
      <c r="F8" s="34">
        <v>16.899999999999999</v>
      </c>
      <c r="G8" s="33" t="s">
        <v>489</v>
      </c>
      <c r="H8" s="34">
        <v>250</v>
      </c>
      <c r="I8" s="34">
        <v>17</v>
      </c>
      <c r="J8" s="33" t="s">
        <v>490</v>
      </c>
      <c r="K8" s="34">
        <v>250</v>
      </c>
      <c r="L8" s="34">
        <v>19.399999999999999</v>
      </c>
      <c r="M8" s="40">
        <v>0</v>
      </c>
      <c r="N8" s="40"/>
      <c r="O8" s="40"/>
      <c r="P8" s="36">
        <f t="shared" si="0"/>
        <v>750</v>
      </c>
      <c r="Q8" s="36">
        <f t="shared" si="0"/>
        <v>53.3</v>
      </c>
      <c r="R8" s="22"/>
      <c r="S8" s="22"/>
      <c r="T8" s="23"/>
      <c r="U8" s="24"/>
      <c r="V8" s="23"/>
      <c r="W8" s="23"/>
      <c r="X8" s="23"/>
      <c r="Y8" s="23"/>
      <c r="Z8" s="23"/>
      <c r="AA8" s="24"/>
      <c r="AB8" s="23"/>
      <c r="AC8" s="22"/>
      <c r="AD8" s="22"/>
      <c r="AE8" s="22"/>
      <c r="AF8" s="25"/>
      <c r="AG8" s="25"/>
      <c r="AH8" s="26"/>
      <c r="AI8" s="26"/>
      <c r="AJ8" s="26"/>
      <c r="AK8" s="23"/>
      <c r="AL8" s="24"/>
      <c r="AM8" s="26"/>
      <c r="AN8" s="23"/>
      <c r="AO8" s="24"/>
      <c r="AP8" s="26"/>
      <c r="AQ8" s="23"/>
      <c r="AR8" s="24"/>
      <c r="AS8" s="26"/>
      <c r="AT8" s="23"/>
      <c r="AU8" s="24"/>
      <c r="AV8" s="25"/>
      <c r="AW8" s="25"/>
    </row>
    <row r="9" spans="1:49" x14ac:dyDescent="0.25">
      <c r="A9" s="4">
        <v>6</v>
      </c>
      <c r="B9" s="33" t="s">
        <v>491</v>
      </c>
      <c r="C9" s="33" t="s">
        <v>492</v>
      </c>
      <c r="D9" s="33" t="s">
        <v>493</v>
      </c>
      <c r="E9" s="34">
        <v>240</v>
      </c>
      <c r="F9" s="34">
        <v>10.98</v>
      </c>
      <c r="G9" s="40">
        <v>0</v>
      </c>
      <c r="H9" s="40"/>
      <c r="I9" s="40"/>
      <c r="J9" s="40">
        <v>0</v>
      </c>
      <c r="K9" s="40"/>
      <c r="L9" s="40"/>
      <c r="M9" s="40">
        <v>0</v>
      </c>
      <c r="N9" s="40"/>
      <c r="O9" s="40"/>
      <c r="P9" s="36">
        <f t="shared" si="0"/>
        <v>240</v>
      </c>
      <c r="Q9" s="36">
        <f t="shared" si="0"/>
        <v>10.98</v>
      </c>
      <c r="R9" s="26"/>
      <c r="S9" s="26"/>
      <c r="T9" s="26"/>
      <c r="U9" s="23"/>
      <c r="V9" s="23"/>
      <c r="W9" s="26"/>
      <c r="X9" s="23"/>
      <c r="Y9" s="23"/>
      <c r="Z9" s="26"/>
      <c r="AA9" s="23"/>
      <c r="AB9" s="23"/>
      <c r="AC9" s="22"/>
      <c r="AD9" s="22"/>
      <c r="AE9" s="22"/>
      <c r="AF9" s="25"/>
      <c r="AG9" s="25"/>
      <c r="AH9" s="26"/>
      <c r="AI9" s="26"/>
      <c r="AJ9" s="26"/>
      <c r="AK9" s="23"/>
      <c r="AL9" s="23"/>
      <c r="AM9" s="26"/>
      <c r="AN9" s="23"/>
      <c r="AO9" s="23"/>
      <c r="AP9" s="26"/>
      <c r="AQ9" s="23"/>
      <c r="AR9" s="23"/>
      <c r="AS9" s="22"/>
      <c r="AT9" s="22"/>
      <c r="AU9" s="22"/>
      <c r="AV9" s="25"/>
      <c r="AW9" s="25"/>
    </row>
    <row r="10" spans="1:49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49" ht="46.5" customHeight="1" x14ac:dyDescent="0.25">
      <c r="A11" s="5"/>
      <c r="B11" s="5"/>
      <c r="C11" s="5"/>
      <c r="D11" s="65" t="s">
        <v>540</v>
      </c>
      <c r="E11" s="65"/>
      <c r="F11" s="65"/>
      <c r="G11" s="65"/>
      <c r="H11" s="65"/>
      <c r="I11" s="65"/>
      <c r="J11" s="65"/>
      <c r="K11" s="6"/>
      <c r="L11" s="6"/>
      <c r="M11" s="6"/>
      <c r="N11" s="6"/>
      <c r="O11" s="6"/>
      <c r="P11" s="6"/>
      <c r="Q11" s="6"/>
    </row>
    <row r="12" spans="1:49" ht="18.75" x14ac:dyDescent="0.25">
      <c r="A12" s="7"/>
      <c r="B12" s="8" t="s">
        <v>29</v>
      </c>
      <c r="C12" s="9"/>
      <c r="D12" s="9"/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49" ht="25.5" x14ac:dyDescent="0.25">
      <c r="A13" s="41" t="s">
        <v>2</v>
      </c>
      <c r="B13" s="42" t="s">
        <v>3</v>
      </c>
      <c r="C13" s="41" t="s">
        <v>4</v>
      </c>
      <c r="D13" s="41" t="s">
        <v>67</v>
      </c>
      <c r="E13" s="41" t="s">
        <v>5</v>
      </c>
      <c r="F13" s="41" t="s">
        <v>6</v>
      </c>
      <c r="G13" s="41" t="s">
        <v>68</v>
      </c>
      <c r="H13" s="43" t="s">
        <v>7</v>
      </c>
      <c r="I13" s="43" t="s">
        <v>8</v>
      </c>
      <c r="J13" s="43" t="s">
        <v>69</v>
      </c>
      <c r="K13" s="43" t="s">
        <v>9</v>
      </c>
      <c r="L13" s="43" t="s">
        <v>10</v>
      </c>
      <c r="M13" s="43" t="s">
        <v>70</v>
      </c>
      <c r="N13" s="43" t="s">
        <v>11</v>
      </c>
      <c r="O13" s="43" t="s">
        <v>12</v>
      </c>
      <c r="P13" s="43" t="s">
        <v>98</v>
      </c>
      <c r="Q13" s="43" t="s">
        <v>13</v>
      </c>
    </row>
    <row r="14" spans="1:49" x14ac:dyDescent="0.25">
      <c r="A14" s="4">
        <v>1</v>
      </c>
      <c r="B14" s="33" t="s">
        <v>494</v>
      </c>
      <c r="C14" s="33" t="s">
        <v>495</v>
      </c>
      <c r="D14" s="33" t="s">
        <v>496</v>
      </c>
      <c r="E14" s="34">
        <v>250</v>
      </c>
      <c r="F14" s="34">
        <v>13.62</v>
      </c>
      <c r="G14" s="33" t="s">
        <v>497</v>
      </c>
      <c r="H14" s="34">
        <v>250</v>
      </c>
      <c r="I14" s="34">
        <v>14.07</v>
      </c>
      <c r="J14" s="33" t="s">
        <v>498</v>
      </c>
      <c r="K14" s="34">
        <v>250</v>
      </c>
      <c r="L14" s="34">
        <v>14.11</v>
      </c>
      <c r="M14" s="33" t="s">
        <v>499</v>
      </c>
      <c r="N14" s="34">
        <v>250</v>
      </c>
      <c r="O14" s="34">
        <v>14.36</v>
      </c>
      <c r="P14" s="36">
        <f t="shared" ref="P14:Q22" si="1">E14+H14+K14+N14</f>
        <v>1000</v>
      </c>
      <c r="Q14" s="36">
        <f t="shared" si="1"/>
        <v>56.16</v>
      </c>
    </row>
    <row r="15" spans="1:49" ht="25.5" x14ac:dyDescent="0.25">
      <c r="A15" s="4">
        <v>2</v>
      </c>
      <c r="B15" s="59" t="s">
        <v>500</v>
      </c>
      <c r="C15" s="33" t="s">
        <v>501</v>
      </c>
      <c r="D15" s="33" t="s">
        <v>502</v>
      </c>
      <c r="E15" s="34">
        <v>250</v>
      </c>
      <c r="F15" s="34">
        <v>22</v>
      </c>
      <c r="G15" s="33" t="s">
        <v>503</v>
      </c>
      <c r="H15" s="34">
        <v>250</v>
      </c>
      <c r="I15" s="34">
        <v>23.1</v>
      </c>
      <c r="J15" s="33" t="s">
        <v>504</v>
      </c>
      <c r="K15" s="34">
        <v>250</v>
      </c>
      <c r="L15" s="34">
        <v>27.9</v>
      </c>
      <c r="M15" s="33" t="s">
        <v>505</v>
      </c>
      <c r="N15" s="34">
        <v>250</v>
      </c>
      <c r="O15" s="34">
        <v>29</v>
      </c>
      <c r="P15" s="36">
        <f t="shared" si="1"/>
        <v>1000</v>
      </c>
      <c r="Q15" s="36">
        <f t="shared" si="1"/>
        <v>102</v>
      </c>
    </row>
    <row r="16" spans="1:49" x14ac:dyDescent="0.25">
      <c r="A16" s="4">
        <v>3</v>
      </c>
      <c r="B16" s="33" t="s">
        <v>506</v>
      </c>
      <c r="C16" s="33" t="s">
        <v>507</v>
      </c>
      <c r="D16" s="33" t="s">
        <v>508</v>
      </c>
      <c r="E16" s="34">
        <v>250</v>
      </c>
      <c r="F16" s="34">
        <v>16.2</v>
      </c>
      <c r="G16" s="33" t="s">
        <v>509</v>
      </c>
      <c r="H16" s="34">
        <v>250</v>
      </c>
      <c r="I16" s="34">
        <v>17.7</v>
      </c>
      <c r="J16" s="33" t="s">
        <v>510</v>
      </c>
      <c r="K16" s="34">
        <v>250</v>
      </c>
      <c r="L16" s="34">
        <v>18.3</v>
      </c>
      <c r="M16" s="33" t="s">
        <v>511</v>
      </c>
      <c r="N16" s="34">
        <v>240</v>
      </c>
      <c r="O16" s="34">
        <v>18.7</v>
      </c>
      <c r="P16" s="36">
        <f t="shared" si="1"/>
        <v>990</v>
      </c>
      <c r="Q16" s="36">
        <f t="shared" si="1"/>
        <v>70.900000000000006</v>
      </c>
    </row>
    <row r="17" spans="1:17" x14ac:dyDescent="0.25">
      <c r="A17" s="4">
        <v>4</v>
      </c>
      <c r="B17" s="33" t="s">
        <v>486</v>
      </c>
      <c r="C17" s="33" t="s">
        <v>487</v>
      </c>
      <c r="D17" s="33" t="s">
        <v>512</v>
      </c>
      <c r="E17" s="34">
        <v>250</v>
      </c>
      <c r="F17" s="34">
        <v>18</v>
      </c>
      <c r="G17" s="33" t="s">
        <v>513</v>
      </c>
      <c r="H17" s="34">
        <v>245</v>
      </c>
      <c r="I17" s="34">
        <v>19.100000000000001</v>
      </c>
      <c r="J17" s="33" t="s">
        <v>514</v>
      </c>
      <c r="K17" s="34">
        <v>240</v>
      </c>
      <c r="L17" s="34">
        <v>17.7</v>
      </c>
      <c r="M17" s="33" t="s">
        <v>515</v>
      </c>
      <c r="N17" s="34">
        <v>240</v>
      </c>
      <c r="O17" s="34">
        <v>23.8</v>
      </c>
      <c r="P17" s="36">
        <f t="shared" si="1"/>
        <v>975</v>
      </c>
      <c r="Q17" s="36">
        <f t="shared" si="1"/>
        <v>78.599999999999994</v>
      </c>
    </row>
    <row r="18" spans="1:17" x14ac:dyDescent="0.25">
      <c r="A18" s="4">
        <v>5</v>
      </c>
      <c r="B18" s="33" t="s">
        <v>491</v>
      </c>
      <c r="C18" s="33" t="s">
        <v>492</v>
      </c>
      <c r="D18" s="33" t="s">
        <v>516</v>
      </c>
      <c r="E18" s="34">
        <v>240</v>
      </c>
      <c r="F18" s="34">
        <v>10.9</v>
      </c>
      <c r="G18" s="33" t="s">
        <v>517</v>
      </c>
      <c r="H18" s="34">
        <v>240</v>
      </c>
      <c r="I18" s="34">
        <v>10.93</v>
      </c>
      <c r="J18" s="33" t="s">
        <v>518</v>
      </c>
      <c r="K18" s="34">
        <v>240</v>
      </c>
      <c r="L18" s="34">
        <v>11.25</v>
      </c>
      <c r="M18" s="33" t="s">
        <v>519</v>
      </c>
      <c r="N18" s="34">
        <v>220</v>
      </c>
      <c r="O18" s="34">
        <v>10.18</v>
      </c>
      <c r="P18" s="36">
        <f t="shared" si="1"/>
        <v>940</v>
      </c>
      <c r="Q18" s="36">
        <f t="shared" si="1"/>
        <v>43.26</v>
      </c>
    </row>
    <row r="19" spans="1:17" ht="25.5" x14ac:dyDescent="0.25">
      <c r="A19" s="4">
        <v>6</v>
      </c>
      <c r="B19" s="59" t="s">
        <v>474</v>
      </c>
      <c r="C19" s="33" t="s">
        <v>475</v>
      </c>
      <c r="D19" s="33" t="s">
        <v>520</v>
      </c>
      <c r="E19" s="35">
        <v>240</v>
      </c>
      <c r="F19" s="34">
        <v>17.3</v>
      </c>
      <c r="G19" s="33" t="s">
        <v>521</v>
      </c>
      <c r="H19" s="35">
        <v>240</v>
      </c>
      <c r="I19" s="34">
        <v>18.5</v>
      </c>
      <c r="J19" s="33" t="s">
        <v>522</v>
      </c>
      <c r="K19" s="35">
        <v>240</v>
      </c>
      <c r="L19" s="34">
        <v>21.2</v>
      </c>
      <c r="M19" s="33" t="s">
        <v>523</v>
      </c>
      <c r="N19" s="35">
        <v>220</v>
      </c>
      <c r="O19" s="34">
        <v>19.5</v>
      </c>
      <c r="P19" s="36">
        <f t="shared" si="1"/>
        <v>940</v>
      </c>
      <c r="Q19" s="36">
        <f t="shared" si="1"/>
        <v>76.5</v>
      </c>
    </row>
    <row r="20" spans="1:17" x14ac:dyDescent="0.25">
      <c r="A20" s="4">
        <v>7</v>
      </c>
      <c r="B20" s="33" t="s">
        <v>524</v>
      </c>
      <c r="C20" s="33" t="s">
        <v>525</v>
      </c>
      <c r="D20" s="33" t="s">
        <v>526</v>
      </c>
      <c r="E20" s="34">
        <v>240</v>
      </c>
      <c r="F20" s="35">
        <v>10</v>
      </c>
      <c r="G20" s="33" t="s">
        <v>527</v>
      </c>
      <c r="H20" s="34">
        <v>240</v>
      </c>
      <c r="I20" s="35">
        <v>11</v>
      </c>
      <c r="J20" s="33" t="s">
        <v>528</v>
      </c>
      <c r="K20" s="34">
        <v>240</v>
      </c>
      <c r="L20" s="35">
        <v>12</v>
      </c>
      <c r="M20" s="33" t="s">
        <v>529</v>
      </c>
      <c r="N20" s="34">
        <v>210</v>
      </c>
      <c r="O20" s="54">
        <v>14</v>
      </c>
      <c r="P20" s="36">
        <f t="shared" si="1"/>
        <v>930</v>
      </c>
      <c r="Q20" s="36">
        <f t="shared" si="1"/>
        <v>47</v>
      </c>
    </row>
    <row r="21" spans="1:17" x14ac:dyDescent="0.25">
      <c r="A21" s="4">
        <v>8</v>
      </c>
      <c r="B21" s="33" t="s">
        <v>530</v>
      </c>
      <c r="C21" s="33" t="s">
        <v>531</v>
      </c>
      <c r="D21" s="33" t="s">
        <v>532</v>
      </c>
      <c r="E21" s="34">
        <v>230</v>
      </c>
      <c r="F21" s="34">
        <v>13.9</v>
      </c>
      <c r="G21" s="33" t="s">
        <v>533</v>
      </c>
      <c r="H21" s="34">
        <v>230</v>
      </c>
      <c r="I21" s="34">
        <v>15.2</v>
      </c>
      <c r="J21" s="33" t="s">
        <v>534</v>
      </c>
      <c r="K21" s="34">
        <v>230</v>
      </c>
      <c r="L21" s="34">
        <v>17.899999999999999</v>
      </c>
      <c r="M21" s="33" t="s">
        <v>535</v>
      </c>
      <c r="N21" s="34">
        <v>225</v>
      </c>
      <c r="O21" s="34">
        <v>15.9</v>
      </c>
      <c r="P21" s="36">
        <f t="shared" si="1"/>
        <v>915</v>
      </c>
      <c r="Q21" s="36">
        <f t="shared" si="1"/>
        <v>62.9</v>
      </c>
    </row>
    <row r="22" spans="1:17" x14ac:dyDescent="0.25">
      <c r="A22" s="4">
        <v>9</v>
      </c>
      <c r="B22" s="37" t="s">
        <v>480</v>
      </c>
      <c r="C22" s="33" t="s">
        <v>536</v>
      </c>
      <c r="D22" s="33" t="s">
        <v>537</v>
      </c>
      <c r="E22" s="34">
        <v>240</v>
      </c>
      <c r="F22" s="35">
        <v>17</v>
      </c>
      <c r="G22" s="33" t="s">
        <v>538</v>
      </c>
      <c r="H22" s="34">
        <v>240</v>
      </c>
      <c r="I22" s="34">
        <v>18.7</v>
      </c>
      <c r="J22" s="33" t="s">
        <v>539</v>
      </c>
      <c r="K22" s="34">
        <v>205</v>
      </c>
      <c r="L22" s="35">
        <v>11</v>
      </c>
      <c r="M22" s="40">
        <v>0</v>
      </c>
      <c r="N22" s="40"/>
      <c r="O22" s="40"/>
      <c r="P22" s="36">
        <f t="shared" si="1"/>
        <v>685</v>
      </c>
      <c r="Q22" s="36">
        <f t="shared" si="1"/>
        <v>46.7</v>
      </c>
    </row>
    <row r="23" spans="1:17" x14ac:dyDescent="0.25">
      <c r="A23" s="26"/>
      <c r="B23" s="26"/>
      <c r="C23" s="26"/>
      <c r="D23" s="23"/>
      <c r="E23" s="23"/>
      <c r="F23" s="26"/>
      <c r="G23" s="23"/>
      <c r="H23" s="23"/>
      <c r="I23" s="26"/>
      <c r="J23" s="23"/>
      <c r="K23" s="23"/>
      <c r="L23" s="26"/>
      <c r="M23" s="23"/>
      <c r="N23" s="23"/>
      <c r="O23" s="25"/>
      <c r="P23" s="25"/>
    </row>
    <row r="24" spans="1:17" x14ac:dyDescent="0.25">
      <c r="A24" s="26"/>
      <c r="B24" s="26"/>
      <c r="C24" s="26"/>
      <c r="D24" s="23"/>
      <c r="E24" s="23"/>
      <c r="F24" s="26"/>
      <c r="G24" s="23"/>
      <c r="H24" s="23"/>
      <c r="I24" s="26"/>
      <c r="J24" s="23"/>
      <c r="K24" s="23"/>
      <c r="L24" s="26"/>
      <c r="M24" s="23"/>
      <c r="N24" s="23"/>
      <c r="O24" s="25"/>
      <c r="P24" s="25"/>
    </row>
    <row r="25" spans="1:17" x14ac:dyDescent="0.25">
      <c r="A25" s="22"/>
      <c r="B25" s="22"/>
      <c r="C25" s="22"/>
      <c r="D25" s="23"/>
      <c r="E25" s="23"/>
      <c r="F25" s="22"/>
      <c r="G25" s="23"/>
      <c r="H25" s="23"/>
      <c r="I25" s="22"/>
      <c r="J25" s="23"/>
      <c r="K25" s="23"/>
      <c r="L25" s="22"/>
      <c r="M25" s="23"/>
      <c r="N25" s="23"/>
      <c r="O25" s="25"/>
      <c r="P25" s="25"/>
    </row>
    <row r="26" spans="1:17" x14ac:dyDescent="0.25">
      <c r="A26" s="26"/>
      <c r="B26" s="26"/>
      <c r="C26" s="26"/>
      <c r="D26" s="24"/>
      <c r="E26" s="23"/>
      <c r="F26" s="26"/>
      <c r="G26" s="24"/>
      <c r="H26" s="23"/>
      <c r="I26" s="26"/>
      <c r="J26" s="24"/>
      <c r="K26" s="23"/>
      <c r="L26" s="26"/>
      <c r="M26" s="24"/>
      <c r="N26" s="23"/>
      <c r="O26" s="25"/>
      <c r="P26" s="25"/>
    </row>
    <row r="27" spans="1:17" x14ac:dyDescent="0.25">
      <c r="A27" s="26"/>
      <c r="B27" s="26"/>
      <c r="C27" s="26"/>
      <c r="D27" s="23"/>
      <c r="E27" s="23"/>
      <c r="F27" s="26"/>
      <c r="G27" s="23"/>
      <c r="H27" s="23"/>
      <c r="I27" s="26"/>
      <c r="J27" s="23"/>
      <c r="K27" s="23"/>
      <c r="L27" s="26"/>
      <c r="M27" s="23"/>
      <c r="N27" s="23"/>
      <c r="O27" s="25"/>
      <c r="P27" s="25"/>
    </row>
    <row r="28" spans="1:17" x14ac:dyDescent="0.25">
      <c r="B28" s="27"/>
      <c r="C28" s="26"/>
      <c r="D28" s="26"/>
      <c r="E28" s="23"/>
      <c r="F28" s="24"/>
      <c r="G28" s="26"/>
      <c r="H28" s="23"/>
      <c r="I28" s="23"/>
      <c r="J28" s="26"/>
      <c r="K28" s="23"/>
      <c r="L28" s="23"/>
      <c r="M28" s="26"/>
      <c r="N28" s="23"/>
      <c r="O28" s="23"/>
      <c r="P28" s="25"/>
      <c r="Q28" s="25"/>
    </row>
    <row r="29" spans="1:17" x14ac:dyDescent="0.25">
      <c r="B29" s="26"/>
      <c r="C29" s="26"/>
      <c r="D29" s="26"/>
      <c r="E29" s="23"/>
      <c r="F29" s="23"/>
      <c r="G29" s="26"/>
      <c r="H29" s="23"/>
      <c r="I29" s="23"/>
      <c r="J29" s="26"/>
      <c r="K29" s="23"/>
      <c r="L29" s="23"/>
      <c r="M29" s="26"/>
      <c r="N29" s="23"/>
      <c r="O29" s="23"/>
      <c r="P29" s="25"/>
      <c r="Q29" s="25"/>
    </row>
    <row r="30" spans="1:17" x14ac:dyDescent="0.25">
      <c r="B30" s="26"/>
      <c r="C30" s="26"/>
      <c r="D30" s="26"/>
      <c r="E30" s="23"/>
      <c r="F30" s="24"/>
      <c r="G30" s="26"/>
      <c r="H30" s="23"/>
      <c r="I30" s="23"/>
      <c r="J30" s="26"/>
      <c r="K30" s="23"/>
      <c r="L30" s="23"/>
      <c r="M30" s="26"/>
      <c r="N30" s="23"/>
      <c r="O30" s="23"/>
      <c r="P30" s="25"/>
      <c r="Q30" s="25"/>
    </row>
    <row r="31" spans="1:17" x14ac:dyDescent="0.25">
      <c r="B31" s="26"/>
      <c r="C31" s="26"/>
      <c r="D31" s="26"/>
      <c r="E31" s="23"/>
      <c r="F31" s="23"/>
      <c r="G31" s="26"/>
      <c r="H31" s="23"/>
      <c r="I31" s="23"/>
      <c r="J31" s="26"/>
      <c r="K31" s="23"/>
      <c r="L31" s="23"/>
      <c r="M31" s="26"/>
      <c r="N31" s="23"/>
      <c r="O31" s="23"/>
      <c r="P31" s="25"/>
      <c r="Q31" s="25"/>
    </row>
    <row r="32" spans="1:17" x14ac:dyDescent="0.25">
      <c r="B32" s="26"/>
      <c r="C32" s="26"/>
      <c r="D32" s="26"/>
      <c r="E32" s="23"/>
      <c r="F32" s="23"/>
      <c r="G32" s="26"/>
      <c r="H32" s="23"/>
      <c r="I32" s="23"/>
      <c r="J32" s="26"/>
      <c r="K32" s="23"/>
      <c r="L32" s="23"/>
      <c r="M32" s="22"/>
      <c r="N32" s="22"/>
      <c r="O32" s="22"/>
      <c r="P32" s="25"/>
      <c r="Q32" s="25"/>
    </row>
    <row r="33" spans="2:17" x14ac:dyDescent="0.25">
      <c r="B33" s="26"/>
      <c r="C33" s="26"/>
      <c r="D33" s="26"/>
      <c r="E33" s="23"/>
      <c r="F33" s="23"/>
      <c r="G33" s="26"/>
      <c r="H33" s="23"/>
      <c r="I33" s="23"/>
      <c r="J33" s="26"/>
      <c r="K33" s="23"/>
      <c r="L33" s="23"/>
      <c r="M33" s="22"/>
      <c r="N33" s="22"/>
      <c r="O33" s="22"/>
      <c r="P33" s="25"/>
      <c r="Q33" s="25"/>
    </row>
    <row r="34" spans="2:17" x14ac:dyDescent="0.25">
      <c r="B34" s="26"/>
      <c r="C34" s="26"/>
      <c r="D34" s="26"/>
      <c r="E34" s="23"/>
      <c r="F34" s="24"/>
      <c r="G34" s="26"/>
      <c r="H34" s="23"/>
      <c r="I34" s="24"/>
      <c r="J34" s="22"/>
      <c r="K34" s="22"/>
      <c r="L34" s="22"/>
      <c r="M34" s="22"/>
      <c r="N34" s="22"/>
      <c r="O34" s="22"/>
      <c r="P34" s="25"/>
      <c r="Q34" s="25"/>
    </row>
    <row r="35" spans="2:17" x14ac:dyDescent="0.25">
      <c r="B35" s="26"/>
      <c r="C35" s="26"/>
      <c r="D35" s="26"/>
      <c r="E35" s="23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5"/>
      <c r="Q35" s="25"/>
    </row>
    <row r="36" spans="2:17" x14ac:dyDescent="0.25">
      <c r="B36" s="26"/>
      <c r="C36" s="26"/>
      <c r="D36" s="26"/>
      <c r="E36" s="23"/>
      <c r="F36" s="23"/>
      <c r="G36" s="26"/>
      <c r="H36" s="23"/>
      <c r="I36" s="23"/>
      <c r="J36" s="22"/>
      <c r="K36" s="22"/>
      <c r="L36" s="22"/>
      <c r="M36" s="22"/>
      <c r="N36" s="22"/>
      <c r="O36" s="22"/>
      <c r="P36" s="25"/>
      <c r="Q36" s="25"/>
    </row>
  </sheetData>
  <mergeCells count="2">
    <mergeCell ref="D1:J1"/>
    <mergeCell ref="D11:J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699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541</v>
      </c>
      <c r="C4" s="33" t="s">
        <v>542</v>
      </c>
      <c r="D4" s="33" t="s">
        <v>543</v>
      </c>
      <c r="E4" s="34">
        <v>240</v>
      </c>
      <c r="F4" s="35">
        <v>25</v>
      </c>
      <c r="G4" s="33" t="s">
        <v>544</v>
      </c>
      <c r="H4" s="34">
        <v>240</v>
      </c>
      <c r="I4" s="35">
        <v>26</v>
      </c>
      <c r="J4" s="33" t="s">
        <v>545</v>
      </c>
      <c r="K4" s="34">
        <v>240</v>
      </c>
      <c r="L4" s="35">
        <v>27</v>
      </c>
      <c r="M4" s="33" t="s">
        <v>546</v>
      </c>
      <c r="N4" s="34">
        <v>240</v>
      </c>
      <c r="O4" s="35">
        <v>27</v>
      </c>
      <c r="P4" s="36">
        <f t="shared" ref="P4:Q9" si="0">E4+H4+K4+N4</f>
        <v>960</v>
      </c>
      <c r="Q4" s="36">
        <f t="shared" si="0"/>
        <v>105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547</v>
      </c>
      <c r="C5" s="33" t="s">
        <v>548</v>
      </c>
      <c r="D5" s="33" t="s">
        <v>549</v>
      </c>
      <c r="E5" s="34">
        <v>230</v>
      </c>
      <c r="F5" s="34">
        <v>15.58</v>
      </c>
      <c r="G5" s="33" t="s">
        <v>550</v>
      </c>
      <c r="H5" s="34">
        <v>230</v>
      </c>
      <c r="I5" s="34">
        <v>16.39</v>
      </c>
      <c r="J5" s="33" t="s">
        <v>551</v>
      </c>
      <c r="K5" s="34">
        <v>220</v>
      </c>
      <c r="L5" s="34">
        <v>18.29</v>
      </c>
      <c r="M5" s="33" t="s">
        <v>552</v>
      </c>
      <c r="N5" s="34">
        <v>210</v>
      </c>
      <c r="O5" s="34">
        <v>19.86</v>
      </c>
      <c r="P5" s="36">
        <f t="shared" si="0"/>
        <v>890</v>
      </c>
      <c r="Q5" s="36">
        <f t="shared" si="0"/>
        <v>70.12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6" spans="1:65" x14ac:dyDescent="0.25">
      <c r="A6" s="4">
        <v>3</v>
      </c>
      <c r="B6" s="33" t="s">
        <v>553</v>
      </c>
      <c r="C6" s="33" t="s">
        <v>554</v>
      </c>
      <c r="D6" s="33" t="s">
        <v>555</v>
      </c>
      <c r="E6" s="34">
        <v>213</v>
      </c>
      <c r="F6" s="35">
        <v>14</v>
      </c>
      <c r="G6" s="33" t="s">
        <v>556</v>
      </c>
      <c r="H6" s="34">
        <v>213</v>
      </c>
      <c r="I6" s="35">
        <v>14</v>
      </c>
      <c r="J6" s="33" t="s">
        <v>557</v>
      </c>
      <c r="K6" s="34">
        <v>208</v>
      </c>
      <c r="L6" s="35">
        <v>27</v>
      </c>
      <c r="M6" s="33" t="s">
        <v>558</v>
      </c>
      <c r="N6" s="34">
        <v>203</v>
      </c>
      <c r="O6" s="35">
        <v>31</v>
      </c>
      <c r="P6" s="36">
        <f t="shared" si="0"/>
        <v>837</v>
      </c>
      <c r="Q6" s="36">
        <f t="shared" si="0"/>
        <v>86</v>
      </c>
      <c r="R6" s="26"/>
      <c r="S6" s="26"/>
      <c r="T6" s="26"/>
      <c r="U6" s="24"/>
      <c r="V6" s="24"/>
      <c r="W6" s="26"/>
      <c r="X6" s="24"/>
      <c r="Y6" s="23"/>
      <c r="Z6" s="26"/>
      <c r="AA6" s="24"/>
      <c r="AB6" s="24"/>
      <c r="AC6" s="26"/>
      <c r="AD6" s="24"/>
      <c r="AE6" s="23"/>
      <c r="AF6" s="25"/>
      <c r="AG6" s="25"/>
      <c r="AH6" s="26"/>
      <c r="AI6" s="26"/>
      <c r="AJ6" s="26"/>
      <c r="AK6" s="23"/>
      <c r="AL6" s="23"/>
      <c r="AM6" s="26"/>
      <c r="AN6" s="23"/>
      <c r="AO6" s="23"/>
      <c r="AP6" s="26"/>
      <c r="AQ6" s="23"/>
      <c r="AR6" s="23"/>
      <c r="AS6" s="26"/>
      <c r="AT6" s="23"/>
      <c r="AU6" s="23"/>
      <c r="AV6" s="25"/>
      <c r="AW6" s="25"/>
      <c r="AX6" s="27"/>
      <c r="AY6" s="26"/>
      <c r="AZ6" s="26"/>
      <c r="BA6" s="23"/>
      <c r="BB6" s="24"/>
      <c r="BC6" s="26"/>
      <c r="BD6" s="23"/>
      <c r="BE6" s="24"/>
      <c r="BF6" s="26"/>
      <c r="BG6" s="23"/>
      <c r="BH6" s="24"/>
      <c r="BI6" s="26"/>
      <c r="BJ6" s="23"/>
      <c r="BK6" s="24"/>
      <c r="BL6" s="25"/>
      <c r="BM6" s="25"/>
    </row>
    <row r="7" spans="1:65" x14ac:dyDescent="0.25">
      <c r="A7" s="4">
        <v>4</v>
      </c>
      <c r="B7" s="33" t="s">
        <v>559</v>
      </c>
      <c r="C7" s="33" t="s">
        <v>560</v>
      </c>
      <c r="D7" s="33" t="s">
        <v>561</v>
      </c>
      <c r="E7" s="34">
        <v>240</v>
      </c>
      <c r="F7" s="34">
        <v>11.8</v>
      </c>
      <c r="G7" s="33" t="s">
        <v>562</v>
      </c>
      <c r="H7" s="34">
        <v>240</v>
      </c>
      <c r="I7" s="34">
        <v>12.3</v>
      </c>
      <c r="J7" s="33" t="s">
        <v>563</v>
      </c>
      <c r="K7" s="34">
        <v>240</v>
      </c>
      <c r="L7" s="34">
        <v>12.7</v>
      </c>
      <c r="M7" s="40">
        <v>0</v>
      </c>
      <c r="N7" s="40"/>
      <c r="O7" s="40"/>
      <c r="P7" s="36">
        <f t="shared" si="0"/>
        <v>720</v>
      </c>
      <c r="Q7" s="36">
        <f t="shared" si="0"/>
        <v>36.799999999999997</v>
      </c>
      <c r="R7" s="27"/>
      <c r="S7" s="26"/>
      <c r="T7" s="26"/>
      <c r="U7" s="23"/>
      <c r="V7" s="23"/>
      <c r="W7" s="26"/>
      <c r="X7" s="23"/>
      <c r="Y7" s="23"/>
      <c r="Z7" s="26"/>
      <c r="AA7" s="23"/>
      <c r="AB7" s="23"/>
      <c r="AC7" s="26"/>
      <c r="AD7" s="23"/>
      <c r="AE7" s="24"/>
      <c r="AF7" s="25"/>
      <c r="AG7" s="25"/>
      <c r="AH7" s="26"/>
      <c r="AI7" s="26"/>
      <c r="AJ7" s="26"/>
      <c r="AK7" s="23"/>
      <c r="AL7" s="23"/>
      <c r="AM7" s="26"/>
      <c r="AN7" s="23"/>
      <c r="AO7" s="23"/>
      <c r="AP7" s="26"/>
      <c r="AQ7" s="23"/>
      <c r="AR7" s="23"/>
      <c r="AS7" s="26"/>
      <c r="AT7" s="23"/>
      <c r="AU7" s="23"/>
      <c r="AV7" s="25"/>
      <c r="AW7" s="25"/>
      <c r="AX7" s="26"/>
      <c r="AY7" s="26"/>
      <c r="AZ7" s="26"/>
      <c r="BA7" s="23"/>
      <c r="BB7" s="23"/>
      <c r="BC7" s="26"/>
      <c r="BD7" s="23"/>
      <c r="BE7" s="23"/>
      <c r="BF7" s="26"/>
      <c r="BG7" s="23"/>
      <c r="BH7" s="23"/>
      <c r="BI7" s="26"/>
      <c r="BJ7" s="23"/>
      <c r="BK7" s="23"/>
      <c r="BL7" s="25"/>
      <c r="BM7" s="25"/>
    </row>
    <row r="8" spans="1:65" x14ac:dyDescent="0.25">
      <c r="A8" s="4">
        <v>5</v>
      </c>
      <c r="B8" s="33" t="s">
        <v>564</v>
      </c>
      <c r="C8" s="33" t="s">
        <v>565</v>
      </c>
      <c r="D8" s="33" t="s">
        <v>566</v>
      </c>
      <c r="E8" s="34">
        <v>250</v>
      </c>
      <c r="F8" s="35">
        <v>18</v>
      </c>
      <c r="G8" s="33" t="s">
        <v>567</v>
      </c>
      <c r="H8" s="34">
        <v>245</v>
      </c>
      <c r="I8" s="35">
        <v>22</v>
      </c>
      <c r="J8" s="40">
        <v>0</v>
      </c>
      <c r="K8" s="40"/>
      <c r="L8" s="40"/>
      <c r="M8" s="40">
        <v>0</v>
      </c>
      <c r="N8" s="40"/>
      <c r="O8" s="40"/>
      <c r="P8" s="36">
        <f t="shared" si="0"/>
        <v>495</v>
      </c>
      <c r="Q8" s="36">
        <f t="shared" si="0"/>
        <v>40</v>
      </c>
      <c r="R8" s="26"/>
      <c r="S8" s="26"/>
      <c r="T8" s="26"/>
      <c r="U8" s="23"/>
      <c r="V8" s="23"/>
      <c r="W8" s="26"/>
      <c r="X8" s="23"/>
      <c r="Y8" s="23"/>
      <c r="Z8" s="26"/>
      <c r="AA8" s="23"/>
      <c r="AB8" s="23"/>
      <c r="AC8" s="22"/>
      <c r="AD8" s="22"/>
      <c r="AE8" s="22"/>
      <c r="AF8" s="25"/>
      <c r="AG8" s="25"/>
      <c r="AH8" s="22"/>
      <c r="AI8" s="22"/>
      <c r="AJ8" s="23"/>
      <c r="AK8" s="24"/>
      <c r="AL8" s="23"/>
      <c r="AM8" s="23"/>
      <c r="AN8" s="23"/>
      <c r="AO8" s="23"/>
      <c r="AP8" s="23"/>
      <c r="AQ8" s="24"/>
      <c r="AR8" s="23"/>
      <c r="AS8" s="22"/>
      <c r="AT8" s="22"/>
      <c r="AU8" s="22"/>
      <c r="AV8" s="25"/>
      <c r="AW8" s="25"/>
      <c r="AX8" s="26"/>
      <c r="AY8" s="26"/>
      <c r="AZ8" s="26"/>
      <c r="BA8" s="23"/>
      <c r="BB8" s="24"/>
      <c r="BC8" s="26"/>
      <c r="BD8" s="23"/>
      <c r="BE8" s="24"/>
      <c r="BF8" s="26"/>
      <c r="BG8" s="23"/>
      <c r="BH8" s="24"/>
      <c r="BI8" s="26"/>
      <c r="BJ8" s="23"/>
      <c r="BK8" s="24"/>
      <c r="BL8" s="25"/>
      <c r="BM8" s="25"/>
    </row>
    <row r="9" spans="1:65" x14ac:dyDescent="0.25">
      <c r="A9" s="4">
        <v>6</v>
      </c>
      <c r="B9" s="33" t="s">
        <v>568</v>
      </c>
      <c r="C9" s="33" t="s">
        <v>569</v>
      </c>
      <c r="D9" s="33" t="s">
        <v>570</v>
      </c>
      <c r="E9" s="35">
        <v>208</v>
      </c>
      <c r="F9" s="34">
        <v>26.84</v>
      </c>
      <c r="G9" s="33" t="s">
        <v>571</v>
      </c>
      <c r="H9" s="35">
        <v>208</v>
      </c>
      <c r="I9" s="34">
        <v>27.26</v>
      </c>
      <c r="J9" s="40">
        <v>0</v>
      </c>
      <c r="K9" s="40"/>
      <c r="L9" s="40"/>
      <c r="M9" s="40">
        <v>0</v>
      </c>
      <c r="N9" s="40"/>
      <c r="O9" s="40"/>
      <c r="P9" s="36">
        <f t="shared" si="0"/>
        <v>416</v>
      </c>
      <c r="Q9" s="36">
        <f t="shared" si="0"/>
        <v>54.1</v>
      </c>
      <c r="R9" s="26"/>
      <c r="S9" s="26"/>
      <c r="T9" s="26"/>
      <c r="U9" s="23"/>
      <c r="V9" s="23"/>
      <c r="W9" s="22"/>
      <c r="X9" s="22"/>
      <c r="Y9" s="22"/>
      <c r="Z9" s="22"/>
      <c r="AA9" s="22"/>
      <c r="AB9" s="22"/>
      <c r="AC9" s="22"/>
      <c r="AD9" s="22"/>
      <c r="AE9" s="22"/>
      <c r="AF9" s="25"/>
      <c r="AG9" s="25"/>
      <c r="AH9" s="26"/>
      <c r="AI9" s="26"/>
      <c r="AJ9" s="26"/>
      <c r="AK9" s="23"/>
      <c r="AL9" s="23"/>
      <c r="AM9" s="26"/>
      <c r="AN9" s="23"/>
      <c r="AO9" s="23"/>
      <c r="AP9" s="26"/>
      <c r="AQ9" s="23"/>
      <c r="AR9" s="23"/>
      <c r="AS9" s="22"/>
      <c r="AT9" s="22"/>
      <c r="AU9" s="22"/>
      <c r="AV9" s="25"/>
      <c r="AW9" s="25"/>
      <c r="AX9" s="26"/>
      <c r="AY9" s="26"/>
      <c r="AZ9" s="26"/>
      <c r="BA9" s="23"/>
      <c r="BB9" s="23"/>
      <c r="BC9" s="26"/>
      <c r="BD9" s="23"/>
      <c r="BE9" s="23"/>
      <c r="BF9" s="26"/>
      <c r="BG9" s="23"/>
      <c r="BH9" s="23"/>
      <c r="BI9" s="22"/>
      <c r="BJ9" s="22"/>
      <c r="BK9" s="22"/>
      <c r="BL9" s="25"/>
      <c r="BM9" s="25"/>
    </row>
    <row r="10" spans="1:65" x14ac:dyDescent="0.25">
      <c r="A10" s="4">
        <v>7</v>
      </c>
      <c r="B10" s="33" t="s">
        <v>572</v>
      </c>
      <c r="C10" s="33" t="s">
        <v>573</v>
      </c>
      <c r="D10" s="33" t="s">
        <v>574</v>
      </c>
      <c r="E10" s="34">
        <v>183</v>
      </c>
      <c r="F10" s="34">
        <v>25.6</v>
      </c>
      <c r="G10" s="40">
        <v>0</v>
      </c>
      <c r="H10" s="40"/>
      <c r="I10" s="40"/>
      <c r="J10" s="40">
        <v>0</v>
      </c>
      <c r="K10" s="40"/>
      <c r="L10" s="40"/>
      <c r="M10" s="40">
        <v>0</v>
      </c>
      <c r="N10" s="40"/>
      <c r="O10" s="40"/>
      <c r="P10" s="36">
        <f>E10+H10+K10+N10</f>
        <v>183</v>
      </c>
      <c r="Q10" s="36">
        <f>F10+I10+L10+O10</f>
        <v>25.6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65" ht="46.5" customHeight="1" x14ac:dyDescent="0.25">
      <c r="A12" s="5"/>
      <c r="B12" s="5"/>
      <c r="C12" s="5"/>
      <c r="D12" s="65" t="s">
        <v>699</v>
      </c>
      <c r="E12" s="65"/>
      <c r="F12" s="65"/>
      <c r="G12" s="65"/>
      <c r="H12" s="65"/>
      <c r="I12" s="65"/>
      <c r="J12" s="65"/>
      <c r="K12" s="6"/>
      <c r="L12" s="6"/>
      <c r="M12" s="6"/>
      <c r="N12" s="6"/>
      <c r="O12" s="6"/>
      <c r="P12" s="6"/>
      <c r="Q12" s="6"/>
    </row>
    <row r="13" spans="1:65" ht="18.75" x14ac:dyDescent="0.25">
      <c r="A13" s="7"/>
      <c r="B13" s="8" t="s">
        <v>29</v>
      </c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65" ht="25.5" x14ac:dyDescent="0.25">
      <c r="A14" s="41" t="s">
        <v>2</v>
      </c>
      <c r="B14" s="42" t="s">
        <v>3</v>
      </c>
      <c r="C14" s="41" t="s">
        <v>4</v>
      </c>
      <c r="D14" s="41" t="s">
        <v>67</v>
      </c>
      <c r="E14" s="41" t="s">
        <v>5</v>
      </c>
      <c r="F14" s="41" t="s">
        <v>6</v>
      </c>
      <c r="G14" s="41" t="s">
        <v>68</v>
      </c>
      <c r="H14" s="43" t="s">
        <v>7</v>
      </c>
      <c r="I14" s="43" t="s">
        <v>8</v>
      </c>
      <c r="J14" s="43" t="s">
        <v>69</v>
      </c>
      <c r="K14" s="43" t="s">
        <v>9</v>
      </c>
      <c r="L14" s="43" t="s">
        <v>10</v>
      </c>
      <c r="M14" s="43" t="s">
        <v>70</v>
      </c>
      <c r="N14" s="43" t="s">
        <v>11</v>
      </c>
      <c r="O14" s="43" t="s">
        <v>12</v>
      </c>
      <c r="P14" s="43" t="s">
        <v>98</v>
      </c>
      <c r="Q14" s="43" t="s">
        <v>13</v>
      </c>
    </row>
    <row r="15" spans="1:65" x14ac:dyDescent="0.25">
      <c r="A15" s="4">
        <v>1</v>
      </c>
      <c r="B15" s="33" t="s">
        <v>559</v>
      </c>
      <c r="C15" s="33" t="s">
        <v>575</v>
      </c>
      <c r="D15" s="33" t="s">
        <v>576</v>
      </c>
      <c r="E15" s="34">
        <v>240</v>
      </c>
      <c r="F15" s="34">
        <v>10.1</v>
      </c>
      <c r="G15" s="33" t="s">
        <v>577</v>
      </c>
      <c r="H15" s="34">
        <v>240</v>
      </c>
      <c r="I15" s="34">
        <v>10.199999999999999</v>
      </c>
      <c r="J15" s="33" t="s">
        <v>578</v>
      </c>
      <c r="K15" s="34">
        <v>240</v>
      </c>
      <c r="L15" s="34">
        <v>10.4</v>
      </c>
      <c r="M15" s="33" t="s">
        <v>579</v>
      </c>
      <c r="N15" s="34">
        <v>240</v>
      </c>
      <c r="O15" s="34">
        <v>11</v>
      </c>
      <c r="P15" s="36">
        <f t="shared" ref="P15:Q29" si="1">E15+H15+K15+N15</f>
        <v>960</v>
      </c>
      <c r="Q15" s="36">
        <f t="shared" si="1"/>
        <v>41.699999999999996</v>
      </c>
    </row>
    <row r="16" spans="1:65" x14ac:dyDescent="0.25">
      <c r="A16" s="4">
        <v>2</v>
      </c>
      <c r="B16" s="37" t="s">
        <v>580</v>
      </c>
      <c r="C16" s="33" t="s">
        <v>581</v>
      </c>
      <c r="D16" s="33" t="s">
        <v>582</v>
      </c>
      <c r="E16" s="34">
        <v>240</v>
      </c>
      <c r="F16" s="34">
        <v>13.6</v>
      </c>
      <c r="G16" s="33" t="s">
        <v>583</v>
      </c>
      <c r="H16" s="34">
        <v>240</v>
      </c>
      <c r="I16" s="34">
        <v>14.77</v>
      </c>
      <c r="J16" s="33" t="s">
        <v>584</v>
      </c>
      <c r="K16" s="34">
        <v>240</v>
      </c>
      <c r="L16" s="34">
        <v>14.8</v>
      </c>
      <c r="M16" s="33" t="s">
        <v>585</v>
      </c>
      <c r="N16" s="34">
        <v>240</v>
      </c>
      <c r="O16" s="34">
        <v>15.2</v>
      </c>
      <c r="P16" s="36">
        <f t="shared" si="1"/>
        <v>960</v>
      </c>
      <c r="Q16" s="36">
        <f t="shared" si="1"/>
        <v>58.370000000000005</v>
      </c>
    </row>
    <row r="17" spans="1:17" x14ac:dyDescent="0.25">
      <c r="A17" s="4">
        <v>3</v>
      </c>
      <c r="B17" s="33" t="s">
        <v>541</v>
      </c>
      <c r="C17" s="33" t="s">
        <v>586</v>
      </c>
      <c r="D17" s="33" t="s">
        <v>587</v>
      </c>
      <c r="E17" s="34">
        <v>240</v>
      </c>
      <c r="F17" s="35">
        <v>23</v>
      </c>
      <c r="G17" s="33" t="s">
        <v>588</v>
      </c>
      <c r="H17" s="34">
        <v>240</v>
      </c>
      <c r="I17" s="35">
        <v>26</v>
      </c>
      <c r="J17" s="33" t="s">
        <v>589</v>
      </c>
      <c r="K17" s="34">
        <v>240</v>
      </c>
      <c r="L17" s="35">
        <v>27</v>
      </c>
      <c r="M17" s="33" t="s">
        <v>590</v>
      </c>
      <c r="N17" s="34">
        <v>240</v>
      </c>
      <c r="O17" s="35">
        <v>27</v>
      </c>
      <c r="P17" s="36">
        <f t="shared" si="1"/>
        <v>960</v>
      </c>
      <c r="Q17" s="36">
        <f t="shared" si="1"/>
        <v>103</v>
      </c>
    </row>
    <row r="18" spans="1:17" x14ac:dyDescent="0.25">
      <c r="A18" s="4">
        <v>4</v>
      </c>
      <c r="B18" s="33" t="s">
        <v>591</v>
      </c>
      <c r="C18" s="33" t="s">
        <v>592</v>
      </c>
      <c r="D18" s="33" t="s">
        <v>593</v>
      </c>
      <c r="E18" s="34">
        <v>240</v>
      </c>
      <c r="F18" s="34">
        <v>9.6999999999999993</v>
      </c>
      <c r="G18" s="33" t="s">
        <v>594</v>
      </c>
      <c r="H18" s="34">
        <v>240</v>
      </c>
      <c r="I18" s="35">
        <v>12</v>
      </c>
      <c r="J18" s="33" t="s">
        <v>595</v>
      </c>
      <c r="K18" s="34">
        <v>235</v>
      </c>
      <c r="L18" s="34">
        <v>11.4</v>
      </c>
      <c r="M18" s="33" t="s">
        <v>596</v>
      </c>
      <c r="N18" s="34">
        <v>235</v>
      </c>
      <c r="O18" s="34">
        <v>12.1</v>
      </c>
      <c r="P18" s="36">
        <f t="shared" si="1"/>
        <v>950</v>
      </c>
      <c r="Q18" s="36">
        <f t="shared" si="1"/>
        <v>45.2</v>
      </c>
    </row>
    <row r="19" spans="1:17" x14ac:dyDescent="0.25">
      <c r="A19" s="4">
        <v>5</v>
      </c>
      <c r="B19" s="33" t="s">
        <v>597</v>
      </c>
      <c r="C19" s="33" t="s">
        <v>598</v>
      </c>
      <c r="D19" s="33" t="s">
        <v>599</v>
      </c>
      <c r="E19" s="34">
        <v>240</v>
      </c>
      <c r="F19" s="34">
        <v>20.100000000000001</v>
      </c>
      <c r="G19" s="33" t="s">
        <v>600</v>
      </c>
      <c r="H19" s="34">
        <v>235</v>
      </c>
      <c r="I19" s="34">
        <v>13.1</v>
      </c>
      <c r="J19" s="33" t="s">
        <v>601</v>
      </c>
      <c r="K19" s="34">
        <v>235</v>
      </c>
      <c r="L19" s="34">
        <v>14.4</v>
      </c>
      <c r="M19" s="33" t="s">
        <v>602</v>
      </c>
      <c r="N19" s="34">
        <v>235</v>
      </c>
      <c r="O19" s="34">
        <v>23.1</v>
      </c>
      <c r="P19" s="36">
        <f t="shared" si="1"/>
        <v>945</v>
      </c>
      <c r="Q19" s="36">
        <f t="shared" si="1"/>
        <v>70.7</v>
      </c>
    </row>
    <row r="20" spans="1:17" x14ac:dyDescent="0.25">
      <c r="A20" s="4">
        <v>6</v>
      </c>
      <c r="B20" s="33" t="s">
        <v>603</v>
      </c>
      <c r="C20" s="33" t="s">
        <v>604</v>
      </c>
      <c r="D20" s="33" t="s">
        <v>605</v>
      </c>
      <c r="E20" s="34">
        <v>245</v>
      </c>
      <c r="F20" s="35">
        <v>23</v>
      </c>
      <c r="G20" s="33" t="s">
        <v>606</v>
      </c>
      <c r="H20" s="34">
        <v>245</v>
      </c>
      <c r="I20" s="35">
        <v>25</v>
      </c>
      <c r="J20" s="33" t="s">
        <v>607</v>
      </c>
      <c r="K20" s="34">
        <v>223</v>
      </c>
      <c r="L20" s="35">
        <v>12</v>
      </c>
      <c r="M20" s="33" t="s">
        <v>608</v>
      </c>
      <c r="N20" s="34">
        <v>223</v>
      </c>
      <c r="O20" s="35">
        <v>12</v>
      </c>
      <c r="P20" s="36">
        <f t="shared" si="1"/>
        <v>936</v>
      </c>
      <c r="Q20" s="36">
        <f t="shared" si="1"/>
        <v>72</v>
      </c>
    </row>
    <row r="21" spans="1:17" x14ac:dyDescent="0.25">
      <c r="A21" s="4">
        <v>7</v>
      </c>
      <c r="B21" s="37" t="s">
        <v>609</v>
      </c>
      <c r="C21" s="33" t="s">
        <v>610</v>
      </c>
      <c r="D21" s="33" t="s">
        <v>611</v>
      </c>
      <c r="E21" s="34">
        <v>240</v>
      </c>
      <c r="F21" s="34">
        <v>19.8</v>
      </c>
      <c r="G21" s="33" t="s">
        <v>612</v>
      </c>
      <c r="H21" s="34">
        <v>240</v>
      </c>
      <c r="I21" s="34">
        <v>29.9</v>
      </c>
      <c r="J21" s="33" t="s">
        <v>613</v>
      </c>
      <c r="K21" s="34">
        <v>230</v>
      </c>
      <c r="L21" s="34">
        <v>25.2</v>
      </c>
      <c r="M21" s="33" t="s">
        <v>614</v>
      </c>
      <c r="N21" s="34">
        <v>220</v>
      </c>
      <c r="O21" s="34">
        <v>30.6</v>
      </c>
      <c r="P21" s="36">
        <f t="shared" si="1"/>
        <v>930</v>
      </c>
      <c r="Q21" s="36">
        <f t="shared" si="1"/>
        <v>105.5</v>
      </c>
    </row>
    <row r="22" spans="1:17" x14ac:dyDescent="0.25">
      <c r="A22" s="4">
        <v>8</v>
      </c>
      <c r="B22" s="33" t="s">
        <v>615</v>
      </c>
      <c r="C22" s="33" t="s">
        <v>616</v>
      </c>
      <c r="D22" s="33" t="s">
        <v>617</v>
      </c>
      <c r="E22" s="34">
        <v>240</v>
      </c>
      <c r="F22" s="34">
        <v>18.7</v>
      </c>
      <c r="G22" s="33" t="s">
        <v>618</v>
      </c>
      <c r="H22" s="34">
        <v>240</v>
      </c>
      <c r="I22" s="34">
        <v>18.7</v>
      </c>
      <c r="J22" s="33" t="s">
        <v>619</v>
      </c>
      <c r="K22" s="34">
        <v>225</v>
      </c>
      <c r="L22" s="34">
        <v>16.7</v>
      </c>
      <c r="M22" s="33" t="s">
        <v>620</v>
      </c>
      <c r="N22" s="34">
        <v>220</v>
      </c>
      <c r="O22" s="34">
        <v>19.8</v>
      </c>
      <c r="P22" s="36">
        <f t="shared" si="1"/>
        <v>925</v>
      </c>
      <c r="Q22" s="36">
        <f t="shared" si="1"/>
        <v>73.899999999999991</v>
      </c>
    </row>
    <row r="23" spans="1:17" x14ac:dyDescent="0.25">
      <c r="A23" s="4">
        <v>9</v>
      </c>
      <c r="B23" s="33" t="s">
        <v>621</v>
      </c>
      <c r="C23" s="33" t="s">
        <v>622</v>
      </c>
      <c r="D23" s="33" t="s">
        <v>623</v>
      </c>
      <c r="E23" s="34">
        <v>227</v>
      </c>
      <c r="F23" s="35">
        <v>23</v>
      </c>
      <c r="G23" s="33" t="s">
        <v>624</v>
      </c>
      <c r="H23" s="34">
        <v>227</v>
      </c>
      <c r="I23" s="35">
        <v>23</v>
      </c>
      <c r="J23" s="33" t="s">
        <v>625</v>
      </c>
      <c r="K23" s="34">
        <v>227</v>
      </c>
      <c r="L23" s="35">
        <v>23</v>
      </c>
      <c r="M23" s="33" t="s">
        <v>626</v>
      </c>
      <c r="N23" s="34">
        <v>227</v>
      </c>
      <c r="O23" s="35">
        <v>23</v>
      </c>
      <c r="P23" s="36">
        <f t="shared" si="1"/>
        <v>908</v>
      </c>
      <c r="Q23" s="36">
        <f t="shared" si="1"/>
        <v>92</v>
      </c>
    </row>
    <row r="24" spans="1:17" x14ac:dyDescent="0.25">
      <c r="A24" s="4">
        <v>10</v>
      </c>
      <c r="B24" s="33" t="s">
        <v>547</v>
      </c>
      <c r="C24" s="33" t="s">
        <v>627</v>
      </c>
      <c r="D24" s="33" t="s">
        <v>628</v>
      </c>
      <c r="E24" s="34">
        <v>225</v>
      </c>
      <c r="F24" s="34">
        <v>18.22</v>
      </c>
      <c r="G24" s="33" t="s">
        <v>629</v>
      </c>
      <c r="H24" s="34">
        <v>225</v>
      </c>
      <c r="I24" s="34">
        <v>20.88</v>
      </c>
      <c r="J24" s="33" t="s">
        <v>630</v>
      </c>
      <c r="K24" s="34">
        <v>215</v>
      </c>
      <c r="L24" s="34">
        <v>26.76</v>
      </c>
      <c r="M24" s="33" t="s">
        <v>631</v>
      </c>
      <c r="N24" s="34">
        <v>195</v>
      </c>
      <c r="O24" s="34">
        <v>23.14</v>
      </c>
      <c r="P24" s="36">
        <f t="shared" si="1"/>
        <v>860</v>
      </c>
      <c r="Q24" s="36">
        <f t="shared" si="1"/>
        <v>89</v>
      </c>
    </row>
    <row r="25" spans="1:17" x14ac:dyDescent="0.25">
      <c r="A25" s="4">
        <v>11</v>
      </c>
      <c r="B25" s="33" t="s">
        <v>632</v>
      </c>
      <c r="C25" s="33" t="s">
        <v>633</v>
      </c>
      <c r="D25" s="33" t="s">
        <v>634</v>
      </c>
      <c r="E25" s="34">
        <v>213</v>
      </c>
      <c r="F25" s="35">
        <v>19</v>
      </c>
      <c r="G25" s="33" t="s">
        <v>635</v>
      </c>
      <c r="H25" s="34">
        <v>213</v>
      </c>
      <c r="I25" s="35">
        <v>20</v>
      </c>
      <c r="J25" s="33" t="s">
        <v>636</v>
      </c>
      <c r="K25" s="34">
        <v>208</v>
      </c>
      <c r="L25" s="35">
        <v>28</v>
      </c>
      <c r="M25" s="33" t="s">
        <v>637</v>
      </c>
      <c r="N25" s="34">
        <v>208</v>
      </c>
      <c r="O25" s="35">
        <v>29</v>
      </c>
      <c r="P25" s="36">
        <f t="shared" si="1"/>
        <v>842</v>
      </c>
      <c r="Q25" s="36">
        <f t="shared" si="1"/>
        <v>96</v>
      </c>
    </row>
    <row r="26" spans="1:17" x14ac:dyDescent="0.25">
      <c r="A26" s="4">
        <v>12</v>
      </c>
      <c r="B26" s="33" t="s">
        <v>553</v>
      </c>
      <c r="C26" s="33" t="s">
        <v>638</v>
      </c>
      <c r="D26" s="33" t="s">
        <v>639</v>
      </c>
      <c r="E26" s="34">
        <v>203</v>
      </c>
      <c r="F26" s="35">
        <v>32</v>
      </c>
      <c r="G26" s="33" t="s">
        <v>640</v>
      </c>
      <c r="H26" s="34">
        <v>203</v>
      </c>
      <c r="I26" s="35">
        <v>35</v>
      </c>
      <c r="J26" s="33" t="s">
        <v>641</v>
      </c>
      <c r="K26" s="34">
        <v>188</v>
      </c>
      <c r="L26" s="35">
        <v>30</v>
      </c>
      <c r="M26" s="33" t="s">
        <v>642</v>
      </c>
      <c r="N26" s="34">
        <v>188</v>
      </c>
      <c r="O26" s="35">
        <v>30</v>
      </c>
      <c r="P26" s="36">
        <f t="shared" si="1"/>
        <v>782</v>
      </c>
      <c r="Q26" s="36">
        <f t="shared" si="1"/>
        <v>127</v>
      </c>
    </row>
    <row r="27" spans="1:17" x14ac:dyDescent="0.25">
      <c r="A27" s="4">
        <v>13</v>
      </c>
      <c r="B27" s="33" t="s">
        <v>564</v>
      </c>
      <c r="C27" s="33" t="s">
        <v>565</v>
      </c>
      <c r="D27" s="33" t="s">
        <v>643</v>
      </c>
      <c r="E27" s="34">
        <v>250</v>
      </c>
      <c r="F27" s="35">
        <v>14</v>
      </c>
      <c r="G27" s="33" t="s">
        <v>644</v>
      </c>
      <c r="H27" s="34">
        <v>245</v>
      </c>
      <c r="I27" s="35">
        <v>23</v>
      </c>
      <c r="J27" s="33" t="s">
        <v>645</v>
      </c>
      <c r="K27" s="34">
        <v>215</v>
      </c>
      <c r="L27" s="35">
        <v>1000</v>
      </c>
      <c r="M27" s="40">
        <v>0</v>
      </c>
      <c r="N27" s="40"/>
      <c r="O27" s="40"/>
      <c r="P27" s="36">
        <f t="shared" si="1"/>
        <v>710</v>
      </c>
      <c r="Q27" s="36">
        <f t="shared" si="1"/>
        <v>1037</v>
      </c>
    </row>
    <row r="28" spans="1:17" x14ac:dyDescent="0.25">
      <c r="A28" s="4">
        <v>14</v>
      </c>
      <c r="B28" s="33" t="s">
        <v>572</v>
      </c>
      <c r="C28" s="33" t="s">
        <v>573</v>
      </c>
      <c r="D28" s="33" t="s">
        <v>646</v>
      </c>
      <c r="E28" s="34">
        <v>213</v>
      </c>
      <c r="F28" s="34">
        <v>16.100000000000001</v>
      </c>
      <c r="G28" s="33" t="s">
        <v>647</v>
      </c>
      <c r="H28" s="34">
        <v>213</v>
      </c>
      <c r="I28" s="34">
        <v>18</v>
      </c>
      <c r="J28" s="33" t="s">
        <v>648</v>
      </c>
      <c r="K28" s="34">
        <v>125</v>
      </c>
      <c r="L28" s="34">
        <v>20.2</v>
      </c>
      <c r="M28" s="33" t="s">
        <v>649</v>
      </c>
      <c r="N28" s="34">
        <v>125</v>
      </c>
      <c r="O28" s="34">
        <v>48</v>
      </c>
      <c r="P28" s="36">
        <f t="shared" si="1"/>
        <v>676</v>
      </c>
      <c r="Q28" s="36">
        <f t="shared" si="1"/>
        <v>102.3</v>
      </c>
    </row>
    <row r="29" spans="1:17" x14ac:dyDescent="0.25">
      <c r="A29" s="4">
        <v>15</v>
      </c>
      <c r="B29" s="33" t="s">
        <v>568</v>
      </c>
      <c r="C29" s="33" t="s">
        <v>569</v>
      </c>
      <c r="D29" s="33" t="s">
        <v>650</v>
      </c>
      <c r="E29" s="35">
        <v>228</v>
      </c>
      <c r="F29" s="34">
        <v>24.1</v>
      </c>
      <c r="G29" s="33" t="s">
        <v>651</v>
      </c>
      <c r="H29" s="35">
        <v>223</v>
      </c>
      <c r="I29" s="34">
        <v>26.69</v>
      </c>
      <c r="J29" s="33" t="s">
        <v>652</v>
      </c>
      <c r="K29" s="35">
        <v>218</v>
      </c>
      <c r="L29" s="34">
        <v>25.32</v>
      </c>
      <c r="M29" s="40">
        <v>0</v>
      </c>
      <c r="N29" s="40"/>
      <c r="O29" s="40"/>
      <c r="P29" s="36">
        <f t="shared" si="1"/>
        <v>669</v>
      </c>
      <c r="Q29" s="36">
        <f t="shared" si="1"/>
        <v>76.110000000000014</v>
      </c>
    </row>
    <row r="30" spans="1:17" x14ac:dyDescent="0.25">
      <c r="B30" s="26"/>
      <c r="C30" s="26"/>
      <c r="D30" s="26"/>
      <c r="E30" s="23"/>
      <c r="F30" s="23"/>
      <c r="G30" s="26"/>
      <c r="H30" s="23"/>
      <c r="I30" s="23"/>
      <c r="J30" s="26"/>
      <c r="K30" s="23"/>
      <c r="L30" s="23"/>
      <c r="M30" s="26"/>
      <c r="N30" s="23"/>
      <c r="O30" s="23"/>
      <c r="P30" s="25"/>
      <c r="Q30" s="25"/>
    </row>
    <row r="31" spans="1:17" x14ac:dyDescent="0.25">
      <c r="B31" s="26"/>
      <c r="C31" s="26"/>
      <c r="D31" s="26"/>
      <c r="E31" s="23"/>
      <c r="F31" s="24"/>
      <c r="G31" s="26"/>
      <c r="H31" s="23"/>
      <c r="I31" s="23"/>
      <c r="J31" s="26"/>
      <c r="K31" s="23"/>
      <c r="L31" s="23"/>
      <c r="M31" s="26"/>
      <c r="N31" s="23"/>
      <c r="O31" s="23"/>
      <c r="P31" s="25"/>
      <c r="Q31" s="25"/>
    </row>
    <row r="32" spans="1:17" x14ac:dyDescent="0.25">
      <c r="B32" s="26"/>
      <c r="C32" s="26"/>
      <c r="D32" s="26"/>
      <c r="E32" s="23"/>
      <c r="F32" s="23"/>
      <c r="G32" s="26"/>
      <c r="H32" s="23"/>
      <c r="I32" s="23"/>
      <c r="J32" s="26"/>
      <c r="K32" s="23"/>
      <c r="L32" s="23"/>
      <c r="M32" s="26"/>
      <c r="N32" s="23"/>
      <c r="O32" s="23"/>
      <c r="P32" s="25"/>
      <c r="Q32" s="25"/>
    </row>
    <row r="33" spans="2:17" x14ac:dyDescent="0.25">
      <c r="B33" s="26"/>
      <c r="C33" s="26"/>
      <c r="D33" s="26"/>
      <c r="E33" s="23"/>
      <c r="F33" s="23"/>
      <c r="G33" s="26"/>
      <c r="H33" s="23"/>
      <c r="I33" s="23"/>
      <c r="J33" s="26"/>
      <c r="K33" s="23"/>
      <c r="L33" s="23"/>
      <c r="M33" s="22"/>
      <c r="N33" s="22"/>
      <c r="O33" s="22"/>
      <c r="P33" s="25"/>
      <c r="Q33" s="25"/>
    </row>
    <row r="34" spans="2:17" x14ac:dyDescent="0.25">
      <c r="B34" s="26"/>
      <c r="C34" s="26"/>
      <c r="D34" s="26"/>
      <c r="E34" s="23"/>
      <c r="F34" s="23"/>
      <c r="G34" s="26"/>
      <c r="H34" s="23"/>
      <c r="I34" s="23"/>
      <c r="J34" s="26"/>
      <c r="K34" s="23"/>
      <c r="L34" s="23"/>
      <c r="M34" s="22"/>
      <c r="N34" s="22"/>
      <c r="O34" s="22"/>
      <c r="P34" s="25"/>
      <c r="Q34" s="25"/>
    </row>
    <row r="35" spans="2:17" x14ac:dyDescent="0.25">
      <c r="B35" s="26"/>
      <c r="C35" s="26"/>
      <c r="D35" s="26"/>
      <c r="E35" s="23"/>
      <c r="F35" s="24"/>
      <c r="G35" s="26"/>
      <c r="H35" s="23"/>
      <c r="I35" s="24"/>
      <c r="J35" s="22"/>
      <c r="K35" s="22"/>
      <c r="L35" s="22"/>
      <c r="M35" s="22"/>
      <c r="N35" s="22"/>
      <c r="O35" s="22"/>
      <c r="P35" s="25"/>
      <c r="Q35" s="25"/>
    </row>
    <row r="36" spans="2:17" x14ac:dyDescent="0.25">
      <c r="B36" s="26"/>
      <c r="C36" s="26"/>
      <c r="D36" s="26"/>
      <c r="E36" s="23"/>
      <c r="F36" s="23"/>
      <c r="G36" s="22"/>
      <c r="H36" s="22"/>
      <c r="I36" s="22"/>
      <c r="J36" s="22"/>
      <c r="K36" s="22"/>
      <c r="L36" s="22"/>
      <c r="M36" s="22"/>
      <c r="N36" s="22"/>
      <c r="O36" s="22"/>
      <c r="P36" s="25"/>
      <c r="Q36" s="25"/>
    </row>
    <row r="37" spans="2:17" x14ac:dyDescent="0.25">
      <c r="B37" s="26"/>
      <c r="C37" s="26"/>
      <c r="D37" s="26"/>
      <c r="E37" s="23"/>
      <c r="F37" s="23"/>
      <c r="G37" s="26"/>
      <c r="H37" s="23"/>
      <c r="I37" s="23"/>
      <c r="J37" s="22"/>
      <c r="K37" s="22"/>
      <c r="L37" s="22"/>
      <c r="M37" s="22"/>
      <c r="N37" s="22"/>
      <c r="O37" s="22"/>
      <c r="P37" s="25"/>
      <c r="Q37" s="25"/>
    </row>
  </sheetData>
  <mergeCells count="2">
    <mergeCell ref="D1:J1"/>
    <mergeCell ref="D12:J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showGridLines="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6.42578125" bestFit="1" customWidth="1"/>
    <col min="4" max="4" width="18.7109375" customWidth="1"/>
    <col min="5" max="6" width="9.7109375" customWidth="1"/>
    <col min="7" max="7" width="18.7109375" customWidth="1"/>
    <col min="8" max="9" width="9.7109375" customWidth="1"/>
    <col min="10" max="10" width="18.7109375" customWidth="1"/>
    <col min="11" max="12" width="9.7109375" customWidth="1"/>
    <col min="13" max="13" width="18.7109375" customWidth="1"/>
    <col min="14" max="17" width="9.7109375" customWidth="1"/>
  </cols>
  <sheetData>
    <row r="1" spans="1:65" ht="46.5" customHeight="1" x14ac:dyDescent="0.25">
      <c r="A1" s="5"/>
      <c r="B1" s="5"/>
      <c r="C1" s="5"/>
      <c r="D1" s="65" t="s">
        <v>700</v>
      </c>
      <c r="E1" s="65"/>
      <c r="F1" s="65"/>
      <c r="G1" s="65"/>
      <c r="H1" s="65"/>
      <c r="I1" s="65"/>
      <c r="J1" s="65"/>
      <c r="K1" s="6"/>
      <c r="L1" s="6"/>
      <c r="M1" s="6"/>
      <c r="N1" s="6"/>
      <c r="O1" s="6"/>
      <c r="P1" s="6"/>
      <c r="Q1" s="6"/>
    </row>
    <row r="2" spans="1:65" ht="18.75" x14ac:dyDescent="0.25">
      <c r="A2" s="7"/>
      <c r="B2" s="8" t="s">
        <v>1</v>
      </c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65" ht="25.5" x14ac:dyDescent="0.25">
      <c r="A3" s="41" t="s">
        <v>2</v>
      </c>
      <c r="B3" s="42" t="s">
        <v>3</v>
      </c>
      <c r="C3" s="41" t="s">
        <v>4</v>
      </c>
      <c r="D3" s="41" t="s">
        <v>67</v>
      </c>
      <c r="E3" s="41" t="s">
        <v>5</v>
      </c>
      <c r="F3" s="41" t="s">
        <v>6</v>
      </c>
      <c r="G3" s="41" t="s">
        <v>68</v>
      </c>
      <c r="H3" s="43" t="s">
        <v>7</v>
      </c>
      <c r="I3" s="43" t="s">
        <v>8</v>
      </c>
      <c r="J3" s="43" t="s">
        <v>69</v>
      </c>
      <c r="K3" s="43" t="s">
        <v>9</v>
      </c>
      <c r="L3" s="43" t="s">
        <v>10</v>
      </c>
      <c r="M3" s="43" t="s">
        <v>70</v>
      </c>
      <c r="N3" s="43" t="s">
        <v>11</v>
      </c>
      <c r="O3" s="43" t="s">
        <v>12</v>
      </c>
      <c r="P3" s="43" t="s">
        <v>98</v>
      </c>
      <c r="Q3" s="43" t="s">
        <v>13</v>
      </c>
    </row>
    <row r="4" spans="1:65" x14ac:dyDescent="0.25">
      <c r="A4" s="4">
        <v>1</v>
      </c>
      <c r="B4" s="33" t="s">
        <v>653</v>
      </c>
      <c r="C4" s="33" t="s">
        <v>654</v>
      </c>
      <c r="D4" s="33" t="s">
        <v>655</v>
      </c>
      <c r="E4" s="34">
        <v>250</v>
      </c>
      <c r="F4" s="35">
        <v>9</v>
      </c>
      <c r="G4" s="33" t="s">
        <v>656</v>
      </c>
      <c r="H4" s="34">
        <v>250</v>
      </c>
      <c r="I4" s="34">
        <v>9.1</v>
      </c>
      <c r="J4" s="33" t="s">
        <v>657</v>
      </c>
      <c r="K4" s="34">
        <v>250</v>
      </c>
      <c r="L4" s="34">
        <v>9.5</v>
      </c>
      <c r="M4" s="33" t="s">
        <v>658</v>
      </c>
      <c r="N4" s="34">
        <v>230</v>
      </c>
      <c r="O4" s="34">
        <v>8.9</v>
      </c>
      <c r="P4" s="36">
        <f t="shared" ref="P4:Q5" si="0">E4+H4+K4+N4</f>
        <v>980</v>
      </c>
      <c r="Q4" s="36">
        <f t="shared" si="0"/>
        <v>36.5</v>
      </c>
      <c r="R4" s="22"/>
      <c r="S4" s="22"/>
      <c r="T4" s="23"/>
      <c r="U4" s="24"/>
      <c r="V4" s="23"/>
      <c r="W4" s="23"/>
      <c r="X4" s="24"/>
      <c r="Y4" s="23"/>
      <c r="Z4" s="23"/>
      <c r="AA4" s="24"/>
      <c r="AB4" s="23"/>
      <c r="AC4" s="23"/>
      <c r="AD4" s="24"/>
      <c r="AE4" s="23"/>
      <c r="AF4" s="25"/>
      <c r="AG4" s="25"/>
      <c r="AH4" s="26"/>
      <c r="AI4" s="26"/>
      <c r="AJ4" s="26"/>
      <c r="AK4" s="23"/>
      <c r="AL4" s="23"/>
      <c r="AM4" s="26"/>
      <c r="AN4" s="23"/>
      <c r="AO4" s="23"/>
      <c r="AP4" s="26"/>
      <c r="AQ4" s="23"/>
      <c r="AR4" s="23"/>
      <c r="AS4" s="26"/>
      <c r="AT4" s="23"/>
      <c r="AU4" s="23"/>
      <c r="AV4" s="25"/>
      <c r="AW4" s="25"/>
      <c r="AX4" s="22"/>
      <c r="AY4" s="22"/>
      <c r="AZ4" s="23"/>
      <c r="BA4" s="24"/>
      <c r="BB4" s="23"/>
      <c r="BC4" s="23"/>
      <c r="BD4" s="24"/>
      <c r="BE4" s="23"/>
      <c r="BF4" s="23"/>
      <c r="BG4" s="24"/>
      <c r="BH4" s="23"/>
      <c r="BI4" s="23"/>
      <c r="BJ4" s="24"/>
      <c r="BK4" s="23"/>
      <c r="BL4" s="25"/>
      <c r="BM4" s="25"/>
    </row>
    <row r="5" spans="1:65" x14ac:dyDescent="0.25">
      <c r="A5" s="4">
        <v>2</v>
      </c>
      <c r="B5" s="33" t="s">
        <v>659</v>
      </c>
      <c r="C5" s="33" t="s">
        <v>660</v>
      </c>
      <c r="D5" s="33" t="s">
        <v>661</v>
      </c>
      <c r="E5" s="34">
        <v>240</v>
      </c>
      <c r="F5" s="35">
        <v>17</v>
      </c>
      <c r="G5" s="33" t="s">
        <v>662</v>
      </c>
      <c r="H5" s="34">
        <v>240</v>
      </c>
      <c r="I5" s="35">
        <v>19</v>
      </c>
      <c r="J5" s="33" t="s">
        <v>663</v>
      </c>
      <c r="K5" s="34">
        <v>235</v>
      </c>
      <c r="L5" s="35">
        <v>21</v>
      </c>
      <c r="M5" s="40">
        <v>0</v>
      </c>
      <c r="N5" s="40"/>
      <c r="O5" s="40"/>
      <c r="P5" s="36">
        <f t="shared" si="0"/>
        <v>715</v>
      </c>
      <c r="Q5" s="36">
        <f t="shared" si="0"/>
        <v>57</v>
      </c>
      <c r="R5" s="26"/>
      <c r="S5" s="26"/>
      <c r="T5" s="26"/>
      <c r="U5" s="23"/>
      <c r="V5" s="23"/>
      <c r="W5" s="26"/>
      <c r="X5" s="23"/>
      <c r="Y5" s="23"/>
      <c r="Z5" s="26"/>
      <c r="AA5" s="23"/>
      <c r="AB5" s="23"/>
      <c r="AC5" s="26"/>
      <c r="AD5" s="23"/>
      <c r="AE5" s="23"/>
      <c r="AF5" s="25"/>
      <c r="AG5" s="25"/>
      <c r="AH5" s="26"/>
      <c r="AI5" s="26"/>
      <c r="AJ5" s="26"/>
      <c r="AK5" s="23"/>
      <c r="AL5" s="23"/>
      <c r="AM5" s="26"/>
      <c r="AN5" s="23"/>
      <c r="AO5" s="23"/>
      <c r="AP5" s="26"/>
      <c r="AQ5" s="23"/>
      <c r="AR5" s="23"/>
      <c r="AS5" s="26"/>
      <c r="AT5" s="23"/>
      <c r="AU5" s="23"/>
      <c r="AV5" s="25"/>
      <c r="AW5" s="25"/>
      <c r="AX5" s="26"/>
      <c r="AY5" s="26"/>
      <c r="AZ5" s="26"/>
      <c r="BA5" s="23"/>
      <c r="BB5" s="23"/>
      <c r="BC5" s="26"/>
      <c r="BD5" s="23"/>
      <c r="BE5" s="23"/>
      <c r="BF5" s="26"/>
      <c r="BG5" s="23"/>
      <c r="BH5" s="23"/>
      <c r="BI5" s="26"/>
      <c r="BJ5" s="23"/>
      <c r="BK5" s="23"/>
      <c r="BL5" s="25"/>
      <c r="BM5" s="25"/>
    </row>
    <row r="7" spans="1:65" ht="46.5" customHeight="1" x14ac:dyDescent="0.25">
      <c r="A7" s="5"/>
      <c r="B7" s="5"/>
      <c r="C7" s="5"/>
      <c r="D7" s="65" t="s">
        <v>700</v>
      </c>
      <c r="E7" s="65"/>
      <c r="F7" s="65"/>
      <c r="G7" s="65"/>
      <c r="H7" s="65"/>
      <c r="I7" s="65"/>
      <c r="J7" s="65"/>
      <c r="K7" s="6"/>
      <c r="L7" s="6"/>
      <c r="M7" s="6"/>
      <c r="N7" s="6"/>
      <c r="O7" s="6"/>
      <c r="P7" s="6"/>
      <c r="Q7" s="6"/>
    </row>
    <row r="8" spans="1:65" ht="18.75" x14ac:dyDescent="0.25">
      <c r="A8" s="7"/>
      <c r="B8" s="8" t="s">
        <v>29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65" ht="25.5" x14ac:dyDescent="0.25">
      <c r="A9" s="41" t="s">
        <v>2</v>
      </c>
      <c r="B9" s="42" t="s">
        <v>3</v>
      </c>
      <c r="C9" s="41" t="s">
        <v>4</v>
      </c>
      <c r="D9" s="41" t="s">
        <v>67</v>
      </c>
      <c r="E9" s="41" t="s">
        <v>5</v>
      </c>
      <c r="F9" s="41" t="s">
        <v>6</v>
      </c>
      <c r="G9" s="41" t="s">
        <v>68</v>
      </c>
      <c r="H9" s="43" t="s">
        <v>7</v>
      </c>
      <c r="I9" s="43" t="s">
        <v>8</v>
      </c>
      <c r="J9" s="43" t="s">
        <v>69</v>
      </c>
      <c r="K9" s="43" t="s">
        <v>9</v>
      </c>
      <c r="L9" s="43" t="s">
        <v>10</v>
      </c>
      <c r="M9" s="43" t="s">
        <v>70</v>
      </c>
      <c r="N9" s="43" t="s">
        <v>11</v>
      </c>
      <c r="O9" s="43" t="s">
        <v>12</v>
      </c>
      <c r="P9" s="43" t="s">
        <v>98</v>
      </c>
      <c r="Q9" s="43" t="s">
        <v>13</v>
      </c>
    </row>
    <row r="10" spans="1:65" x14ac:dyDescent="0.25">
      <c r="A10" s="4">
        <v>1</v>
      </c>
      <c r="B10" s="33" t="s">
        <v>653</v>
      </c>
      <c r="C10" s="33" t="s">
        <v>664</v>
      </c>
      <c r="D10" s="33" t="s">
        <v>665</v>
      </c>
      <c r="E10" s="34">
        <v>250</v>
      </c>
      <c r="F10" s="34">
        <v>8.8000000000000007</v>
      </c>
      <c r="G10" s="33" t="s">
        <v>666</v>
      </c>
      <c r="H10" s="34">
        <v>250</v>
      </c>
      <c r="I10" s="35">
        <v>9</v>
      </c>
      <c r="J10" s="33" t="s">
        <v>667</v>
      </c>
      <c r="K10" s="34">
        <v>250</v>
      </c>
      <c r="L10" s="34">
        <v>9.1</v>
      </c>
      <c r="M10" s="33" t="s">
        <v>668</v>
      </c>
      <c r="N10" s="34">
        <v>250</v>
      </c>
      <c r="O10" s="34">
        <v>9.3000000000000007</v>
      </c>
      <c r="P10" s="36">
        <f t="shared" ref="P10:Q16" si="1">E10+H10+K10+N10</f>
        <v>1000</v>
      </c>
      <c r="Q10" s="36">
        <f t="shared" si="1"/>
        <v>36.200000000000003</v>
      </c>
    </row>
    <row r="11" spans="1:65" x14ac:dyDescent="0.25">
      <c r="A11" s="4">
        <v>2</v>
      </c>
      <c r="B11" s="33" t="s">
        <v>669</v>
      </c>
      <c r="C11" s="33" t="s">
        <v>670</v>
      </c>
      <c r="D11" s="33" t="s">
        <v>671</v>
      </c>
      <c r="E11" s="34">
        <v>250</v>
      </c>
      <c r="F11" s="34">
        <v>17.8</v>
      </c>
      <c r="G11" s="33" t="s">
        <v>672</v>
      </c>
      <c r="H11" s="34">
        <v>250</v>
      </c>
      <c r="I11" s="34">
        <v>18.100000000000001</v>
      </c>
      <c r="J11" s="33" t="s">
        <v>673</v>
      </c>
      <c r="K11" s="34">
        <v>250</v>
      </c>
      <c r="L11" s="34">
        <v>18.7</v>
      </c>
      <c r="M11" s="33" t="s">
        <v>674</v>
      </c>
      <c r="N11" s="34">
        <v>250</v>
      </c>
      <c r="O11" s="34">
        <v>20.399999999999999</v>
      </c>
      <c r="P11" s="36">
        <f t="shared" si="1"/>
        <v>1000</v>
      </c>
      <c r="Q11" s="36">
        <f t="shared" si="1"/>
        <v>75</v>
      </c>
    </row>
    <row r="12" spans="1:65" x14ac:dyDescent="0.25">
      <c r="A12" s="17">
        <v>3</v>
      </c>
      <c r="B12" s="64" t="s">
        <v>1338</v>
      </c>
      <c r="C12" s="64" t="s">
        <v>1339</v>
      </c>
      <c r="D12" s="40" t="s">
        <v>1340</v>
      </c>
      <c r="E12" s="40">
        <v>250</v>
      </c>
      <c r="F12" s="36">
        <v>15.36</v>
      </c>
      <c r="G12" s="40" t="s">
        <v>1341</v>
      </c>
      <c r="H12" s="40">
        <v>250</v>
      </c>
      <c r="I12" s="36">
        <v>18.18</v>
      </c>
      <c r="J12" s="40" t="s">
        <v>1342</v>
      </c>
      <c r="K12" s="40">
        <v>245</v>
      </c>
      <c r="L12" s="36">
        <v>16.98</v>
      </c>
      <c r="M12" s="40" t="s">
        <v>1343</v>
      </c>
      <c r="N12" s="40">
        <v>245</v>
      </c>
      <c r="O12" s="36">
        <v>17.18</v>
      </c>
      <c r="P12" s="36">
        <f>E12+H12+K12+N12</f>
        <v>990</v>
      </c>
      <c r="Q12" s="36">
        <f>F12+I12+L12+O12</f>
        <v>67.699999999999989</v>
      </c>
    </row>
    <row r="13" spans="1:65" x14ac:dyDescent="0.25">
      <c r="A13" s="4">
        <v>4</v>
      </c>
      <c r="B13" s="33" t="s">
        <v>675</v>
      </c>
      <c r="C13" s="33" t="s">
        <v>676</v>
      </c>
      <c r="D13" s="33" t="s">
        <v>677</v>
      </c>
      <c r="E13" s="34">
        <v>240</v>
      </c>
      <c r="F13" s="34">
        <v>17.559999999999999</v>
      </c>
      <c r="G13" s="33" t="s">
        <v>678</v>
      </c>
      <c r="H13" s="34">
        <v>240</v>
      </c>
      <c r="I13" s="34">
        <v>17.61</v>
      </c>
      <c r="J13" s="33" t="s">
        <v>679</v>
      </c>
      <c r="K13" s="34">
        <v>240</v>
      </c>
      <c r="L13" s="34">
        <v>17.63</v>
      </c>
      <c r="M13" s="33" t="s">
        <v>680</v>
      </c>
      <c r="N13" s="34">
        <v>240</v>
      </c>
      <c r="O13" s="34">
        <v>17.66</v>
      </c>
      <c r="P13" s="36">
        <f t="shared" si="1"/>
        <v>960</v>
      </c>
      <c r="Q13" s="36">
        <f t="shared" si="1"/>
        <v>70.459999999999994</v>
      </c>
    </row>
    <row r="14" spans="1:65" x14ac:dyDescent="0.25">
      <c r="A14" s="4">
        <v>5</v>
      </c>
      <c r="B14" s="33" t="s">
        <v>681</v>
      </c>
      <c r="C14" s="33" t="s">
        <v>682</v>
      </c>
      <c r="D14" s="33" t="s">
        <v>683</v>
      </c>
      <c r="E14" s="34">
        <v>250</v>
      </c>
      <c r="F14" s="35">
        <v>9</v>
      </c>
      <c r="G14" s="33" t="s">
        <v>684</v>
      </c>
      <c r="H14" s="34">
        <v>230</v>
      </c>
      <c r="I14" s="34">
        <v>8.9</v>
      </c>
      <c r="J14" s="33" t="s">
        <v>685</v>
      </c>
      <c r="K14" s="34">
        <v>230</v>
      </c>
      <c r="L14" s="34">
        <v>9.5</v>
      </c>
      <c r="M14" s="33" t="s">
        <v>686</v>
      </c>
      <c r="N14" s="34">
        <v>230</v>
      </c>
      <c r="O14" s="34">
        <v>9.8000000000000007</v>
      </c>
      <c r="P14" s="36">
        <f t="shared" si="1"/>
        <v>940</v>
      </c>
      <c r="Q14" s="36">
        <f t="shared" si="1"/>
        <v>37.200000000000003</v>
      </c>
    </row>
    <row r="15" spans="1:65" x14ac:dyDescent="0.25">
      <c r="A15" s="4">
        <v>6</v>
      </c>
      <c r="B15" s="33" t="s">
        <v>687</v>
      </c>
      <c r="C15" s="33" t="s">
        <v>688</v>
      </c>
      <c r="D15" s="33" t="s">
        <v>689</v>
      </c>
      <c r="E15" s="34">
        <v>230</v>
      </c>
      <c r="F15" s="34">
        <v>18.100000000000001</v>
      </c>
      <c r="G15" s="33" t="s">
        <v>690</v>
      </c>
      <c r="H15" s="34">
        <v>230</v>
      </c>
      <c r="I15" s="34">
        <v>18.8</v>
      </c>
      <c r="J15" s="33" t="s">
        <v>691</v>
      </c>
      <c r="K15" s="34">
        <v>230</v>
      </c>
      <c r="L15" s="34">
        <v>19.2</v>
      </c>
      <c r="M15" s="33" t="s">
        <v>692</v>
      </c>
      <c r="N15" s="34">
        <v>230</v>
      </c>
      <c r="O15" s="34">
        <v>23.2</v>
      </c>
      <c r="P15" s="36">
        <f t="shared" si="1"/>
        <v>920</v>
      </c>
      <c r="Q15" s="36">
        <f t="shared" si="1"/>
        <v>79.300000000000011</v>
      </c>
    </row>
    <row r="16" spans="1:65" x14ac:dyDescent="0.25">
      <c r="A16" s="4">
        <v>7</v>
      </c>
      <c r="B16" s="33" t="s">
        <v>693</v>
      </c>
      <c r="C16" s="33" t="s">
        <v>694</v>
      </c>
      <c r="D16" s="33" t="s">
        <v>695</v>
      </c>
      <c r="E16" s="34">
        <v>250</v>
      </c>
      <c r="F16" s="34">
        <v>7.79</v>
      </c>
      <c r="G16" s="33" t="s">
        <v>696</v>
      </c>
      <c r="H16" s="34">
        <v>250</v>
      </c>
      <c r="I16" s="34">
        <v>7.9</v>
      </c>
      <c r="J16" s="33" t="s">
        <v>697</v>
      </c>
      <c r="K16" s="34">
        <v>250</v>
      </c>
      <c r="L16" s="34">
        <v>7.97</v>
      </c>
      <c r="M16" s="33" t="s">
        <v>698</v>
      </c>
      <c r="N16" s="34">
        <v>135</v>
      </c>
      <c r="O16" s="34">
        <v>8.08</v>
      </c>
      <c r="P16" s="36">
        <f t="shared" si="1"/>
        <v>885</v>
      </c>
      <c r="Q16" s="36">
        <f t="shared" si="1"/>
        <v>31.740000000000002</v>
      </c>
    </row>
    <row r="17" spans="1:17" x14ac:dyDescent="0.25">
      <c r="A17" s="27"/>
      <c r="B17" s="26"/>
      <c r="C17" s="26"/>
      <c r="D17" s="23"/>
      <c r="E17" s="23"/>
      <c r="F17" s="26"/>
      <c r="G17" s="23"/>
      <c r="H17" s="23"/>
      <c r="I17" s="26"/>
      <c r="J17" s="23"/>
      <c r="K17" s="23"/>
      <c r="L17" s="26"/>
      <c r="M17" s="23"/>
      <c r="N17" s="23"/>
      <c r="O17" s="25"/>
      <c r="P17" s="25"/>
    </row>
    <row r="18" spans="1:17" x14ac:dyDescent="0.25">
      <c r="A18" s="26"/>
      <c r="B18" s="26"/>
      <c r="C18" s="26"/>
      <c r="D18" s="23"/>
      <c r="E18" s="23"/>
      <c r="F18" s="26"/>
      <c r="G18" s="23"/>
      <c r="H18" s="23"/>
      <c r="I18" s="26"/>
      <c r="J18" s="23"/>
      <c r="K18" s="23"/>
      <c r="L18" s="26"/>
      <c r="M18" s="23"/>
      <c r="N18" s="23"/>
      <c r="O18" s="25"/>
      <c r="P18" s="25"/>
    </row>
    <row r="19" spans="1:17" x14ac:dyDescent="0.25">
      <c r="A19" s="26"/>
      <c r="B19" s="26"/>
      <c r="C19" s="26"/>
      <c r="D19" s="23"/>
      <c r="E19" s="24"/>
      <c r="F19" s="26"/>
      <c r="G19" s="23"/>
      <c r="H19" s="24"/>
      <c r="I19" s="26"/>
      <c r="J19" s="23"/>
      <c r="K19" s="24"/>
      <c r="L19" s="26"/>
      <c r="M19" s="23"/>
      <c r="N19" s="24"/>
      <c r="O19" s="25"/>
      <c r="P19" s="25"/>
    </row>
    <row r="20" spans="1:17" x14ac:dyDescent="0.25">
      <c r="A20" s="26"/>
      <c r="B20" s="26"/>
      <c r="C20" s="26"/>
      <c r="D20" s="23"/>
      <c r="E20" s="23"/>
      <c r="F20" s="26"/>
      <c r="G20" s="23"/>
      <c r="H20" s="23"/>
      <c r="I20" s="26"/>
      <c r="J20" s="23"/>
      <c r="K20" s="23"/>
      <c r="L20" s="26"/>
      <c r="M20" s="23"/>
      <c r="N20" s="23"/>
      <c r="O20" s="25"/>
      <c r="P20" s="25"/>
    </row>
    <row r="21" spans="1:17" x14ac:dyDescent="0.25">
      <c r="A21" s="26"/>
      <c r="B21" s="26"/>
      <c r="C21" s="26"/>
      <c r="D21" s="23"/>
      <c r="E21" s="24"/>
      <c r="F21" s="26"/>
      <c r="G21" s="23"/>
      <c r="H21" s="24"/>
      <c r="I21" s="26"/>
      <c r="J21" s="23"/>
      <c r="K21" s="24"/>
      <c r="L21" s="26"/>
      <c r="M21" s="23"/>
      <c r="N21" s="24"/>
      <c r="O21" s="25"/>
      <c r="P21" s="25"/>
    </row>
    <row r="22" spans="1:17" x14ac:dyDescent="0.25">
      <c r="A22" s="26"/>
      <c r="B22" s="26"/>
      <c r="C22" s="26"/>
      <c r="D22" s="23"/>
      <c r="E22" s="24"/>
      <c r="F22" s="26"/>
      <c r="G22" s="23"/>
      <c r="H22" s="24"/>
      <c r="I22" s="26"/>
      <c r="J22" s="23"/>
      <c r="K22" s="24"/>
      <c r="L22" s="26"/>
      <c r="M22" s="23"/>
      <c r="N22" s="24"/>
      <c r="O22" s="25"/>
      <c r="P22" s="25"/>
    </row>
    <row r="23" spans="1:17" x14ac:dyDescent="0.25">
      <c r="A23" s="26"/>
      <c r="B23" s="26"/>
      <c r="C23" s="26"/>
      <c r="D23" s="23"/>
      <c r="E23" s="24"/>
      <c r="F23" s="26"/>
      <c r="G23" s="23"/>
      <c r="H23" s="24"/>
      <c r="I23" s="26"/>
      <c r="J23" s="23"/>
      <c r="K23" s="24"/>
      <c r="L23" s="22"/>
      <c r="M23" s="22"/>
      <c r="N23" s="22"/>
      <c r="O23" s="25"/>
      <c r="P23" s="25"/>
    </row>
    <row r="24" spans="1:17" x14ac:dyDescent="0.25">
      <c r="A24" s="26"/>
      <c r="B24" s="26"/>
      <c r="C24" s="26"/>
      <c r="D24" s="23"/>
      <c r="E24" s="23"/>
      <c r="F24" s="26"/>
      <c r="G24" s="23"/>
      <c r="H24" s="23"/>
      <c r="I24" s="26"/>
      <c r="J24" s="23"/>
      <c r="K24" s="23"/>
      <c r="L24" s="26"/>
      <c r="M24" s="23"/>
      <c r="N24" s="23"/>
      <c r="O24" s="25"/>
      <c r="P24" s="25"/>
    </row>
    <row r="25" spans="1:17" x14ac:dyDescent="0.25">
      <c r="A25" s="26"/>
      <c r="B25" s="26"/>
      <c r="C25" s="26"/>
      <c r="D25" s="24"/>
      <c r="E25" s="23"/>
      <c r="F25" s="26"/>
      <c r="G25" s="24"/>
      <c r="H25" s="23"/>
      <c r="I25" s="26"/>
      <c r="J25" s="24"/>
      <c r="K25" s="23"/>
      <c r="L25" s="22"/>
      <c r="M25" s="22"/>
      <c r="N25" s="22"/>
      <c r="O25" s="25"/>
      <c r="P25" s="25"/>
    </row>
    <row r="26" spans="1:17" x14ac:dyDescent="0.25">
      <c r="A26" s="26"/>
      <c r="B26" s="26"/>
      <c r="C26" s="26"/>
      <c r="D26" s="23"/>
      <c r="E26" s="23"/>
      <c r="F26" s="26"/>
      <c r="G26" s="23"/>
      <c r="H26" s="23"/>
      <c r="I26" s="26"/>
      <c r="J26" s="23"/>
      <c r="K26" s="23"/>
      <c r="L26" s="26"/>
      <c r="M26" s="23"/>
      <c r="N26" s="23"/>
      <c r="O26" s="25"/>
      <c r="P26" s="25"/>
    </row>
    <row r="27" spans="1:17" x14ac:dyDescent="0.25">
      <c r="B27" s="26"/>
      <c r="C27" s="26"/>
      <c r="D27" s="26"/>
      <c r="E27" s="23"/>
      <c r="F27" s="24"/>
      <c r="G27" s="26"/>
      <c r="H27" s="23"/>
      <c r="I27" s="23"/>
      <c r="J27" s="26"/>
      <c r="K27" s="23"/>
      <c r="L27" s="23"/>
      <c r="M27" s="26"/>
      <c r="N27" s="23"/>
      <c r="O27" s="23"/>
      <c r="P27" s="25"/>
      <c r="Q27" s="25"/>
    </row>
    <row r="28" spans="1:17" x14ac:dyDescent="0.25">
      <c r="B28" s="26"/>
      <c r="C28" s="26"/>
      <c r="D28" s="26"/>
      <c r="E28" s="23"/>
      <c r="F28" s="23"/>
      <c r="G28" s="26"/>
      <c r="H28" s="23"/>
      <c r="I28" s="23"/>
      <c r="J28" s="26"/>
      <c r="K28" s="23"/>
      <c r="L28" s="23"/>
      <c r="M28" s="26"/>
      <c r="N28" s="23"/>
      <c r="O28" s="23"/>
      <c r="P28" s="25"/>
      <c r="Q28" s="25"/>
    </row>
    <row r="29" spans="1:17" x14ac:dyDescent="0.25">
      <c r="B29" s="26"/>
      <c r="C29" s="26"/>
      <c r="D29" s="26"/>
      <c r="E29" s="23"/>
      <c r="F29" s="23"/>
      <c r="G29" s="26"/>
      <c r="H29" s="23"/>
      <c r="I29" s="23"/>
      <c r="J29" s="26"/>
      <c r="K29" s="23"/>
      <c r="L29" s="23"/>
      <c r="M29" s="22"/>
      <c r="N29" s="22"/>
      <c r="O29" s="22"/>
      <c r="P29" s="25"/>
      <c r="Q29" s="25"/>
    </row>
    <row r="30" spans="1:17" x14ac:dyDescent="0.25">
      <c r="B30" s="26"/>
      <c r="C30" s="26"/>
      <c r="D30" s="26"/>
      <c r="E30" s="23"/>
      <c r="F30" s="23"/>
      <c r="G30" s="26"/>
      <c r="H30" s="23"/>
      <c r="I30" s="23"/>
      <c r="J30" s="26"/>
      <c r="K30" s="23"/>
      <c r="L30" s="23"/>
      <c r="M30" s="22"/>
      <c r="N30" s="22"/>
      <c r="O30" s="22"/>
      <c r="P30" s="25"/>
      <c r="Q30" s="25"/>
    </row>
    <row r="31" spans="1:17" x14ac:dyDescent="0.25">
      <c r="B31" s="26"/>
      <c r="C31" s="26"/>
      <c r="D31" s="26"/>
      <c r="E31" s="23"/>
      <c r="F31" s="24"/>
      <c r="G31" s="26"/>
      <c r="H31" s="23"/>
      <c r="I31" s="24"/>
      <c r="J31" s="22"/>
      <c r="K31" s="22"/>
      <c r="L31" s="22"/>
      <c r="M31" s="22"/>
      <c r="N31" s="22"/>
      <c r="O31" s="22"/>
      <c r="P31" s="25"/>
      <c r="Q31" s="25"/>
    </row>
    <row r="32" spans="1:17" x14ac:dyDescent="0.25">
      <c r="B32" s="26"/>
      <c r="C32" s="26"/>
      <c r="D32" s="26"/>
      <c r="E32" s="23"/>
      <c r="F32" s="23"/>
      <c r="G32" s="22"/>
      <c r="H32" s="22"/>
      <c r="I32" s="22"/>
      <c r="J32" s="22"/>
      <c r="K32" s="22"/>
      <c r="L32" s="22"/>
      <c r="M32" s="22"/>
      <c r="N32" s="22"/>
      <c r="O32" s="22"/>
      <c r="P32" s="25"/>
      <c r="Q32" s="25"/>
    </row>
    <row r="33" spans="2:17" x14ac:dyDescent="0.25">
      <c r="B33" s="26"/>
      <c r="C33" s="26"/>
      <c r="D33" s="26"/>
      <c r="E33" s="23"/>
      <c r="F33" s="23"/>
      <c r="G33" s="26"/>
      <c r="H33" s="23"/>
      <c r="I33" s="23"/>
      <c r="J33" s="22"/>
      <c r="K33" s="22"/>
      <c r="L33" s="22"/>
      <c r="M33" s="22"/>
      <c r="N33" s="22"/>
      <c r="O33" s="22"/>
      <c r="P33" s="25"/>
      <c r="Q33" s="25"/>
    </row>
  </sheetData>
  <mergeCells count="2">
    <mergeCell ref="D1:J1"/>
    <mergeCell ref="D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19</vt:i4>
      </vt:variant>
    </vt:vector>
  </HeadingPairs>
  <TitlesOfParts>
    <vt:vector size="19" baseType="lpstr">
      <vt:lpstr>Bjelovar</vt:lpstr>
      <vt:lpstr>Istra</vt:lpstr>
      <vt:lpstr>Karlovac</vt:lpstr>
      <vt:lpstr>Makarska</vt:lpstr>
      <vt:lpstr>Našice</vt:lpstr>
      <vt:lpstr>Osijek</vt:lpstr>
      <vt:lpstr>Popovača</vt:lpstr>
      <vt:lpstr>Rijeka</vt:lpstr>
      <vt:lpstr>Sesvete</vt:lpstr>
      <vt:lpstr>Slavonski Brod</vt:lpstr>
      <vt:lpstr>Split</vt:lpstr>
      <vt:lpstr>Velika Gorica</vt:lpstr>
      <vt:lpstr>Vinkovci</vt:lpstr>
      <vt:lpstr>Zadar</vt:lpstr>
      <vt:lpstr>Zagorje</vt:lpstr>
      <vt:lpstr>Zagreb 1</vt:lpstr>
      <vt:lpstr>Zagreb 2</vt:lpstr>
      <vt:lpstr>Zagreb 3</vt:lpstr>
      <vt:lpstr>Zaprešić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2016-06-21T12:26:37Z</dcterms:modified>
</cp:coreProperties>
</file>